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7315" windowHeight="12030"/>
  </bookViews>
  <sheets>
    <sheet name="20181105-20181106_dontesek" sheetId="4" r:id="rId1"/>
    <sheet name="Munka1" sheetId="1" state="hidden" r:id="rId2"/>
    <sheet name="Munka2" sheetId="2" state="hidden" r:id="rId3"/>
    <sheet name="Munka3" sheetId="3" state="hidden" r:id="rId4"/>
  </sheets>
  <definedNames>
    <definedName name="_xlnm._FilterDatabase" localSheetId="0" hidden="1">'20181105-20181106_dontesek'!$B$1:$C$302</definedName>
    <definedName name="_xlnm.Print_Titles" localSheetId="0">'20181105-20181106_dontesek'!$1:$1</definedName>
  </definedNames>
  <calcPr calcId="145621"/>
</workbook>
</file>

<file path=xl/calcChain.xml><?xml version="1.0" encoding="utf-8"?>
<calcChain xmlns="http://schemas.openxmlformats.org/spreadsheetml/2006/main">
  <c r="G19" i="4" l="1"/>
  <c r="G21" i="4"/>
  <c r="G22" i="4"/>
  <c r="G300" i="4" l="1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168" i="4" l="1"/>
  <c r="G265" i="4" l="1"/>
  <c r="G270" i="4"/>
  <c r="G301" i="4"/>
  <c r="G236" i="4" l="1"/>
  <c r="G178" i="4" l="1"/>
  <c r="G179" i="4"/>
  <c r="G180" i="4"/>
  <c r="G181" i="4"/>
  <c r="G184" i="4"/>
  <c r="G187" i="4"/>
  <c r="G188" i="4"/>
  <c r="G3" i="4" l="1"/>
  <c r="G4" i="4"/>
  <c r="G29" i="4"/>
  <c r="G46" i="4"/>
  <c r="G47" i="4"/>
  <c r="G49" i="4"/>
  <c r="G50" i="4"/>
  <c r="G54" i="4"/>
  <c r="G58" i="4"/>
  <c r="G70" i="4"/>
  <c r="G71" i="4"/>
  <c r="G78" i="4"/>
  <c r="G79" i="4"/>
  <c r="G80" i="4"/>
  <c r="G89" i="4"/>
  <c r="G90" i="4"/>
  <c r="G94" i="4"/>
  <c r="G99" i="4"/>
  <c r="G108" i="4"/>
  <c r="G109" i="4"/>
  <c r="G124" i="4"/>
  <c r="G125" i="4"/>
  <c r="G126" i="4"/>
  <c r="G127" i="4"/>
  <c r="G129" i="4"/>
  <c r="G143" i="4"/>
  <c r="G144" i="4"/>
  <c r="G145" i="4"/>
  <c r="G146" i="4"/>
  <c r="G148" i="4"/>
  <c r="G149" i="4"/>
  <c r="G151" i="4"/>
  <c r="G153" i="4"/>
  <c r="G154" i="4"/>
  <c r="G155" i="4"/>
  <c r="G156" i="4"/>
  <c r="G167" i="4"/>
  <c r="G169" i="4"/>
  <c r="G170" i="4"/>
  <c r="G189" i="4"/>
  <c r="G200" i="4"/>
  <c r="G201" i="4"/>
  <c r="G202" i="4"/>
  <c r="G210" i="4"/>
  <c r="G224" i="4"/>
  <c r="G251" i="4"/>
  <c r="G252" i="4"/>
  <c r="G253" i="4"/>
  <c r="G2" i="4"/>
</calcChain>
</file>

<file path=xl/sharedStrings.xml><?xml version="1.0" encoding="utf-8"?>
<sst xmlns="http://schemas.openxmlformats.org/spreadsheetml/2006/main" count="874" uniqueCount="496">
  <si>
    <t>Magyar Telekom Távközlési Nyilvánosan Működő Részvénytársaság</t>
  </si>
  <si>
    <t>GERGI HÁLÓ Szolgáltató és Kereskedelmi Korlátolt Felelősségű Társaság</t>
  </si>
  <si>
    <t>"TARR" Épitő, Szolgáltató és Kereskedelmi Korlátolt Felelősségü Társaság</t>
  </si>
  <si>
    <t>Vidékháló Telekommunikációs Korlátolt Felelősségű Társaság</t>
  </si>
  <si>
    <t>3C Távközlési Korlátolt Felelősségű Társaság</t>
  </si>
  <si>
    <t>LRT-KTV Távközlési Szolgáltató Korlátolt Felelősségű Társaság</t>
  </si>
  <si>
    <t>KANIZSATEL Építőipari, Kereskedelmi és Szolgáltató Korlátolt Felelősségű Társaság</t>
  </si>
  <si>
    <t>KITNET Kereskedelmi és Szolgáltató Korlátolt Felelősségű Társaság</t>
  </si>
  <si>
    <t>PR-TELECOM Távközlési, Kereskedelmi és Szolgáltató Zártkörűen Működő Részvénytársaság</t>
  </si>
  <si>
    <t>ViDaNet Kábeltelevíziós Szolgáltató, Zártkörűen Működő Részvénytársaság</t>
  </si>
  <si>
    <t>Key Telecom Korlátolt Felelősségű Társaság</t>
  </si>
  <si>
    <t>LRT-COM Távközlési Szolgáltató Korlátolt Felelősségű Társaság</t>
  </si>
  <si>
    <t>NOVI-COM Kereskedelmi és Szolgáltató Korlátolt Felelősségű Társaság</t>
  </si>
  <si>
    <t>DRÁVANET Internet szolgáltató Zártkörűen Működő Részvénytársaság</t>
  </si>
  <si>
    <t>Giganet Internet Szolgáltató Korlátolt Felelősségű Társaság</t>
  </si>
  <si>
    <t>Elektronet Elektronikai és Telekommunikációs Zártkörűen Működő Részvénytársaság</t>
  </si>
  <si>
    <t>HWR- Telecom Korlátolt Felelősségű Társaság</t>
  </si>
  <si>
    <t>OROS-COM Informatikai Szolgáltató Korlátolt Felelősségű Társaság</t>
  </si>
  <si>
    <t>BEROTEL NETWORKS Korlátolt Felelősségű Társaság</t>
  </si>
  <si>
    <t>INVITEL Távközlési Zrt.</t>
  </si>
  <si>
    <t>NARACOM Informatikai Korlátolt Felelősségű Társaság</t>
  </si>
  <si>
    <t>Gyopárosi Kábeltelevízió Építő és Üzemeltető Korlátolt Felelősségű Társaság</t>
  </si>
  <si>
    <t>G.TELECOM Távközlési és Szolgáltató Korlátolt Felelősségű Társaság</t>
  </si>
  <si>
    <t>Szombathelyi járás szélessávú körzethálózati fejlesztése a Magyar Telekom által</t>
  </si>
  <si>
    <t>Martonvásári járás szélessávú körzethálózati fejlesztése a Magyar Telekom által</t>
  </si>
  <si>
    <t>Újgenerációs NGA és felhordó hálózatok fejlesztése a GERGI HÁLÓ Szolgáltató és Kereskedelmi Kft.-nél a Rétsági járásban (felhordó)</t>
  </si>
  <si>
    <t>Újgenerációs NGA és felhordó hálózatok fejlesztése a TARR Kft.-nél a Paksi járásban (hozzáférési)</t>
  </si>
  <si>
    <t>Soproni járás szélessávú körzethálózati fejlesztése a Magyar Telekom által</t>
  </si>
  <si>
    <t>Újgenerációs NGA és felhordó hálózatok fejlesztése a TARR Kft.-nél a Szekszárdi járásban (hozzáférési)</t>
  </si>
  <si>
    <t>Újgenerációs NGA és felhordó hálózatok fejlesztése a Vidékháló Kft.-nél a Fonyódi járásban</t>
  </si>
  <si>
    <t>Újgenerációs NGA és felhordó hálózatok fejlesztése a 3C Távközlési Kft.-nél a Pétervásárai járásban (hozzáférési)</t>
  </si>
  <si>
    <t xml:space="preserve">Újgenerációs NGA és felhordó hálózatok fejlesztése a Magyar Telekom Nyrt.-nél a Pétervásárai járásban (felhordó)  </t>
  </si>
  <si>
    <t>Újgenerációs NGA és felhordó hálózatok fejlesztése a LRT-KTV Távközlési Szolgáltató Kft.-nél a Edelényi járásban (hozzáférési)</t>
  </si>
  <si>
    <t>Újgenerációs NGA és felhordó hálózatok fejlesztése a TARR Kft.-nél a Lenti járásban (felhordó)</t>
  </si>
  <si>
    <t>Újgenerációs NGA és felhordó hálózatok fejlesztése a KANIZSATEL Kft.-nél a Kunszentmártoni járásban</t>
  </si>
  <si>
    <t>Berettyóújfalui járás szélessávú körzethálózati fejlesztése a Magyar Telekom által</t>
  </si>
  <si>
    <t>Enyingi járás szélessávú körzethálózati fejlesztése a Magyar Telekom által</t>
  </si>
  <si>
    <t xml:space="preserve">Újgenerációs NGA és felhordó hálózatok fejlesztése a Vidékháló Kft.-nél a Szigetvári járásban (hozzáférési)  </t>
  </si>
  <si>
    <t>Újgenerációs NGA és felhordó hálózatok fejlesztése a Kitnet Kft-nél a Gyomaendrődi járásban (hozzáférési)</t>
  </si>
  <si>
    <t>Újgenerációs NGA és felhordó hálózatok fejlesztése a PR-TELECOM Zrt.-nél a Mezőcsáti járásban (felhordó)</t>
  </si>
  <si>
    <t xml:space="preserve">Újgenerációs NGA és felhordó hálózatok fejlesztése a KANIZSATEL Kft.-nél a Bajai járásban  </t>
  </si>
  <si>
    <t>Újgenerációs NGA és felhordó hálózatok fejlesztése a TARR Kft.-nél a Mohácsi járásban (hozzáférési)</t>
  </si>
  <si>
    <t xml:space="preserve">Újgenerációs NGA és felhordó hálózatok fejlesztése a Vidékháló Kft.-nél a Marcali járásban (hozzáférési)  </t>
  </si>
  <si>
    <t>Cigándi járás szélessávú körzethálózati fejlesztése a Magyar Telekom által</t>
  </si>
  <si>
    <t xml:space="preserve">Újgenerációs NGA és felhordó hálózatok fejlesztése a PR-TELECOM Zrt.-nél a Kőszegi járásban (felhordó) </t>
  </si>
  <si>
    <t>Újgenerációs NGA és felhordó hálózatok fejlesztése a Vidanet Zrt.-nél a Csornai járásban</t>
  </si>
  <si>
    <t>Újgenerációs NGA és felhordó hálózatok fejlesztése a Key Telecom Kft.-nél a Bicskei járásban (felhordó)</t>
  </si>
  <si>
    <t>Újgenerációs NGA és felhordó hálózatok fejlesztése a PR-TELECOM Zrt.-nél a Szerencsi járásban (hozzáférési)</t>
  </si>
  <si>
    <t xml:space="preserve">Újgenerációs NGA és felhordó hálózatok fejlesztése a PR-TELECOM Zrt.-nél a Jászapáti járásban  </t>
  </si>
  <si>
    <t xml:space="preserve">Újgenerációs NGA és felhordó hálózatok fejlesztése az LRT-COM Távközlési Szolgáltató Kft.-nél a Sellyei járásban  </t>
  </si>
  <si>
    <t xml:space="preserve">Újgenerációs NGA és felhordó hálózatok fejlesztése a Novi-Com Kft.-nél a Gárdonyi járásban  </t>
  </si>
  <si>
    <t xml:space="preserve">Újgenerációs NGA és felhordó hálózatok fejlesztése a Vidékháló Kft.-nél a Szigetvári járásban (felhordó)  </t>
  </si>
  <si>
    <t>Balmazújvárosi járás szélessávú körzethálózati fejlesztése a Magyar Telekom által</t>
  </si>
  <si>
    <t xml:space="preserve">Újgenerációs NGA és felhordó hálózatok fejlesztése a Drávanet Zrt. -nél a Nagykállói járásban (felhordó) </t>
  </si>
  <si>
    <t>Újgenerációs NGA és felhordó hálózatok fejlesztése a Vidékháló Kft.-nél a Kecskeméti járásban</t>
  </si>
  <si>
    <t>Újgenerációs NGA és felhordó hálózatok fejlesztése a GIGANET Internet Szolgáltató Kft-nél a Kemecsei járásban (hozzáférési)</t>
  </si>
  <si>
    <t xml:space="preserve">Újgenerációs NGA és felhordó hálózatok fejlesztése a GIGANET Internet Szolgáltató Kft-nél a Kemecsei járásban (felhordó)   </t>
  </si>
  <si>
    <t>Újgenerációs NGA és felhordó hálózatok fejlesztése a Vidékháló Kft.-nél a Siófoki járásban</t>
  </si>
  <si>
    <t xml:space="preserve">Újgenerációs NGA és felhordó hálózatok fejlesztése a Key Telecom Kft.-nél a Balmazújvárosi járásban (hozzáférési)  </t>
  </si>
  <si>
    <t>Újgenerációs NGA és felhordó hálózatok fejlesztése a PR-TELECOM Zrt.-nél a Balatonfüredi járásban (hozzáférési)</t>
  </si>
  <si>
    <t>Újgenerációs NGA és felhordó hálózatok fejlesztése a Drávanet Zrt. -nél a Szikszói járásban (felhordó)</t>
  </si>
  <si>
    <t>Újgenerációs NGA és felhordó hálózatok fejlesztése az Elektronet Zrt.-nél a Mátészalkai járásban (hozzáférési)</t>
  </si>
  <si>
    <t xml:space="preserve">Újgenerációs NGA és felhordó hálózatok fejlesztése a HWR-Telecom Távközlési Szolgáltató Kft. -nél a Nyírbátori járásban  </t>
  </si>
  <si>
    <t>Újgenerációs NGA és felhordó hálózatok fejlesztése a Oros-Com Kft.-nél a Gyulai járásban (hozzáférési)</t>
  </si>
  <si>
    <t>Újgenerációs NGA és felhordó hálózatok fejlesztése a HWR-Telecom Távközlési Szolgáltató Kft. -nél a Sellyei járásban (hozzáférési)</t>
  </si>
  <si>
    <t>Újgenerációs NGA és felhordó hálózatok fejlesztése a Berotel Network Kft. -nél a Kisteleki járásban (hozzáférési)</t>
  </si>
  <si>
    <t>Újgenerációs NGA és felhordó hálózatok fejlesztése a Magyar Telekom Nyrt.-nél a Győri járásban (hozzáférési)</t>
  </si>
  <si>
    <t xml:space="preserve">Újgenerációs NGA és felhordó hálózatok fejlesztése a Vidékháló Kft.-nél a Szolnoki járásban  </t>
  </si>
  <si>
    <t xml:space="preserve">Újgenerációs NGA és felhordó hálózatok fejlesztése az Invitel Zrt.-nél a Csongrádi járásban (hozzáférési)  </t>
  </si>
  <si>
    <t xml:space="preserve">Újgenerációs NGA és felhordó hálózatok fejlesztése a Magyar Telekom Nyrt.-nél a Győri járásban (felhordó)  </t>
  </si>
  <si>
    <t>Újgenerációs NGA és felhordó hálózatok fejlesztése a HWR-Telecom Távközlési Szolgáltató Kft. -nél a Siklósi járásban (hozzáférési)</t>
  </si>
  <si>
    <t xml:space="preserve">Újgenerációs NGA és felhordó hálózatok fejlesztése a Vidékháló Kft.-nél a Marcali járásban (felhordó)  </t>
  </si>
  <si>
    <t xml:space="preserve">Újgenerációs NGA és felhordó hálózatok fejlesztése a Naracom Kft.-nél a Kisvárdai járásban (felhordó)  </t>
  </si>
  <si>
    <t xml:space="preserve">Újgenerációs NGA és felhordó hálózatok fejlesztése a HWR-Telecom Távközlési Szolgáltató Kft. -nél a Barcsi járásban (hozzáférési)  </t>
  </si>
  <si>
    <t>Újgenerációs NGA és felhordó hálózatok fejlesztése a Magyar Telekom Nyrt.-nél a Kunszentmártoni járásban (hozzáférési)</t>
  </si>
  <si>
    <t>Újgenerációs NGA és felhordó hálózatok fejlesztése a Oros-Com Kft.-nél a Makói járásban (hozzáférési)</t>
  </si>
  <si>
    <t>Újgenerációs NGA és felhordó hálózatok fejlesztése a Gyopárosi Kábeltelevízió Építő és Üzemeltető Kft. -nél a Mezőkovácsházai járásban (hozzáférési)</t>
  </si>
  <si>
    <t>Újgenerációs NGA és felhordó hálózatok fejlesztése a LRT-COM Távközlési Szolgáltató Kft.-nél a Siklósi járásban (felhordó)</t>
  </si>
  <si>
    <t>Újgenerációs NGA és felhordó hálózatok fejlesztése a G.Telecom Távközlési és Szolgáltató Kft-nél a Debreceni járásban</t>
  </si>
  <si>
    <t>Újgenerációs NGA és felhordó hálózatok fejlesztése a GIGANET Internet Szolgáltató Kft-nél a Nyíregyházi járásban (hozzáférési)</t>
  </si>
  <si>
    <t>Újgenerációs NGA és felhordó hálózatok fejlesztése a Drávanet Zrt. -nél a Edelényi járásban (felhordó)</t>
  </si>
  <si>
    <t>Újgenerációs NGA és felhordó hálózatok fejlesztése a TARR Kft.-nél a Kiskőrösi járásban (hozzáférési)</t>
  </si>
  <si>
    <t>Újgenerációs NGA és felhordó hálózatok fejlesztése a Key Telecom Kft.-nél a Bicskei járásban (hozzáférési)</t>
  </si>
  <si>
    <t>Szombathelyi</t>
  </si>
  <si>
    <t>Martonvásári</t>
  </si>
  <si>
    <t>Rétsági</t>
  </si>
  <si>
    <t>Paksi</t>
  </si>
  <si>
    <t>Soproni</t>
  </si>
  <si>
    <t>Szekszárdi</t>
  </si>
  <si>
    <t>Fonyódi</t>
  </si>
  <si>
    <t>Pétervásárai</t>
  </si>
  <si>
    <t>Edelényi</t>
  </si>
  <si>
    <t>Lenti</t>
  </si>
  <si>
    <t>Kunszentmártoni</t>
  </si>
  <si>
    <t>Berettyóújfalui</t>
  </si>
  <si>
    <t>Enyingi</t>
  </si>
  <si>
    <t>Szigetvári</t>
  </si>
  <si>
    <t>Gyomaendrődi</t>
  </si>
  <si>
    <t>Mezőcsáti</t>
  </si>
  <si>
    <t>Bajai</t>
  </si>
  <si>
    <t>Mohácsi</t>
  </si>
  <si>
    <t>Marcali</t>
  </si>
  <si>
    <t>Cigándi</t>
  </si>
  <si>
    <t>Kőszegi</t>
  </si>
  <si>
    <t>Csornai</t>
  </si>
  <si>
    <t>Bicskei</t>
  </si>
  <si>
    <t>Szerencsi</t>
  </si>
  <si>
    <t>Jászapáti</t>
  </si>
  <si>
    <t>Sellyei</t>
  </si>
  <si>
    <t>Gárdonyi</t>
  </si>
  <si>
    <t>Balmazújvárosi</t>
  </si>
  <si>
    <t>Nagykállói</t>
  </si>
  <si>
    <t>Kecskeméti</t>
  </si>
  <si>
    <t>Kemecsei</t>
  </si>
  <si>
    <t>Siófoki</t>
  </si>
  <si>
    <t>Balatonfüredi</t>
  </si>
  <si>
    <t>Szikszói</t>
  </si>
  <si>
    <t>Mátészalkai</t>
  </si>
  <si>
    <t>Nyírbátori</t>
  </si>
  <si>
    <t>Gyulai</t>
  </si>
  <si>
    <t>Kisteleki</t>
  </si>
  <si>
    <t>Győri</t>
  </si>
  <si>
    <t>Szolnoki</t>
  </si>
  <si>
    <t>Csongrádi</t>
  </si>
  <si>
    <t>Siklósi</t>
  </si>
  <si>
    <t>Kisvárdai</t>
  </si>
  <si>
    <t>Barcsi</t>
  </si>
  <si>
    <t>Makói</t>
  </si>
  <si>
    <t>Mezőkovácsházai</t>
  </si>
  <si>
    <t>Debreceni</t>
  </si>
  <si>
    <t>Nyíregyházi</t>
  </si>
  <si>
    <t>Kiskőrösi</t>
  </si>
  <si>
    <t>Vas</t>
  </si>
  <si>
    <t>Fejér</t>
  </si>
  <si>
    <t>Nógrád</t>
  </si>
  <si>
    <t>Tolna</t>
  </si>
  <si>
    <t>Győr-Moson-Sopron</t>
  </si>
  <si>
    <t>Somogy</t>
  </si>
  <si>
    <t>Heves</t>
  </si>
  <si>
    <t>Borsod-Abaúj-Zemplén</t>
  </si>
  <si>
    <t>Zala</t>
  </si>
  <si>
    <t>Jász-Nagykun-Szolnok</t>
  </si>
  <si>
    <t>Hajdú-Bihar</t>
  </si>
  <si>
    <t>Baranya</t>
  </si>
  <si>
    <t>Békés</t>
  </si>
  <si>
    <t>Bács-Kiskun</t>
  </si>
  <si>
    <t>Szabolcs-Szatmár-Bereg</t>
  </si>
  <si>
    <t>Veszprém</t>
  </si>
  <si>
    <t>Csongrád</t>
  </si>
  <si>
    <t>Megítélt támogatás</t>
  </si>
  <si>
    <t>Projekt összköltség</t>
  </si>
  <si>
    <t>Megvalósítás kezdete</t>
  </si>
  <si>
    <t>Megvalósítás vége</t>
  </si>
  <si>
    <t>Megye</t>
  </si>
  <si>
    <t>Járás</t>
  </si>
  <si>
    <t>Pályázó</t>
  </si>
  <si>
    <t>Pályázat címe</t>
  </si>
  <si>
    <t>Megítélt támogatás (Ft)</t>
  </si>
  <si>
    <t>Projekt összköltség (Ft)</t>
  </si>
  <si>
    <t>Támogatási intenzitás</t>
  </si>
  <si>
    <t>KANIZSATEL Építőipari, Kereskedelmi és Szolgáltató Kft.</t>
  </si>
  <si>
    <t>Vidékháló Telekommunikációs Kft.</t>
  </si>
  <si>
    <t>LRT-COM Távközlési Szolgáltató Kft.</t>
  </si>
  <si>
    <t>HWR- Telecom Kft.</t>
  </si>
  <si>
    <t>KITNET Kereskedelmi és Szolgáltató Kft.</t>
  </si>
  <si>
    <t>OROS-COM Informatikai Szolgáltató Kft.</t>
  </si>
  <si>
    <t>Gyopárosi Kábeltelevízió Építő és Üzemeltető Kft.</t>
  </si>
  <si>
    <t>LRT-KTV Távközlési Szolgáltató Kft.</t>
  </si>
  <si>
    <t>BEROTEL NETWORKS Kft.</t>
  </si>
  <si>
    <t>Key Telecom Kft.</t>
  </si>
  <si>
    <t>NOVI-COM Kereskedelmi és Szolgáltató Kft.</t>
  </si>
  <si>
    <t>G.TELECOM Távközlési és Szolgáltató Kft.</t>
  </si>
  <si>
    <t>3C Távközlési Kft.</t>
  </si>
  <si>
    <t>GERGI HÁLÓ Szolgáltató és Kereskedelmi Kft.</t>
  </si>
  <si>
    <t>Giganet Internet Szolgáltató Kft.</t>
  </si>
  <si>
    <t>NARACOM Informatikai Kft.</t>
  </si>
  <si>
    <t>"TARR" Épitő, Szolgáltató és Kereskedelmi Kft.</t>
  </si>
  <si>
    <t>Magyar Telekom Távközlési Nyrt.</t>
  </si>
  <si>
    <t>DRÁVANET Internet szolgáltató Zrt.</t>
  </si>
  <si>
    <t>PR-TELECOM Távközlési, Kereskedelmi és Szolgáltató Zrt.</t>
  </si>
  <si>
    <t>ViDaNet Kábeltelevíziós Szolgáltató, Zrt.</t>
  </si>
  <si>
    <t>Elektronet Elektronikai és Telekommunikációs Zrt.</t>
  </si>
  <si>
    <t>Hortobágy-Balmazújváros</t>
  </si>
  <si>
    <t>Szár-Bodmér, Csákvár-Vértesboglár</t>
  </si>
  <si>
    <t>Tiszakarád-Cigánd</t>
  </si>
  <si>
    <t>[Tornabarakony, Tornakápolna, Tornanádaska, Varbóc, Bódvalenke, Martonyi, Szinpetri, Szőlősardó, Tornaszentandrás, Tornaszentjakab, Becskeháza, Debréte, Viszló, Rakaca, Irota, Szakácsi, Galvács, Lak, Hegymeg, Tomor, Balajt, Ládbesenyő, Szendrőlád, Bódvarákó, Égerszög, Szögliget, Teresztenye] - Edelény</t>
  </si>
  <si>
    <t>Lajoskomárom-Enying</t>
  </si>
  <si>
    <t>Karád-Visz</t>
  </si>
  <si>
    <t>Öcsöd-Kunszentmárton</t>
  </si>
  <si>
    <t>Szécsisziget-Lenti</t>
  </si>
  <si>
    <t>Balatonberény-Balatonkeresztúr; Balatonszentgyörgy-Balatonberény; Mesztegnyő-Csömend; Nemesdéd-Somogyzsitfa; Balatonkeresztúr-Balatonújlak</t>
  </si>
  <si>
    <t>Ráckeresztúr-Martonvásár; Gyúró-Tordas; Kajászó-Baracska</t>
  </si>
  <si>
    <t>Ároktő-Mezőcsát</t>
  </si>
  <si>
    <t>Mátraballa-Pétervására</t>
  </si>
  <si>
    <t>Szátok-Rétság</t>
  </si>
  <si>
    <t>Baksa-Sellye</t>
  </si>
  <si>
    <t>Répcevis, Und - Sopron; Szakony-Gyalóka</t>
  </si>
  <si>
    <t>Acsád-Salköveskút; Meszlen-Acsád</t>
  </si>
  <si>
    <t>Érsekhalma</t>
  </si>
  <si>
    <t>Balatonfüred</t>
  </si>
  <si>
    <t>Balatonszepezd</t>
  </si>
  <si>
    <t>Balatonszőlős</t>
  </si>
  <si>
    <t>Balatonudvari</t>
  </si>
  <si>
    <t>Csopak</t>
  </si>
  <si>
    <t>Óbudavár</t>
  </si>
  <si>
    <t>Örvényes</t>
  </si>
  <si>
    <t>Pécsely</t>
  </si>
  <si>
    <t>Szentantalfa</t>
  </si>
  <si>
    <t>Szentjakabfa</t>
  </si>
  <si>
    <t>Tagyon</t>
  </si>
  <si>
    <t>Vászoly</t>
  </si>
  <si>
    <t>Egyek</t>
  </si>
  <si>
    <t>Tiszacsege</t>
  </si>
  <si>
    <t>Barcs</t>
  </si>
  <si>
    <t>Darány</t>
  </si>
  <si>
    <t>Drávagárdony</t>
  </si>
  <si>
    <t>Drávatamási</t>
  </si>
  <si>
    <t>Kastélyosdombó</t>
  </si>
  <si>
    <t>Lakócsa</t>
  </si>
  <si>
    <t>Szentborbás</t>
  </si>
  <si>
    <t>Tótújfalu</t>
  </si>
  <si>
    <t>Alcsútdoboz</t>
  </si>
  <si>
    <t>Bicske</t>
  </si>
  <si>
    <t>Bodmér</t>
  </si>
  <si>
    <t>Csabdi</t>
  </si>
  <si>
    <t>Csákvár</t>
  </si>
  <si>
    <t>Etyek</t>
  </si>
  <si>
    <t>Felcsút</t>
  </si>
  <si>
    <t>Gánt</t>
  </si>
  <si>
    <t>Mány</t>
  </si>
  <si>
    <t>Óbarok</t>
  </si>
  <si>
    <t>Szár</t>
  </si>
  <si>
    <t>Tabajd</t>
  </si>
  <si>
    <t>Újbarok</t>
  </si>
  <si>
    <t>Vértesacsa</t>
  </si>
  <si>
    <t>Vértesboglár</t>
  </si>
  <si>
    <t>Csanytelek</t>
  </si>
  <si>
    <t>Felgyő</t>
  </si>
  <si>
    <t>Tömörkény</t>
  </si>
  <si>
    <t>Egyed</t>
  </si>
  <si>
    <t>Sobor</t>
  </si>
  <si>
    <t>Debrecen</t>
  </si>
  <si>
    <t>Hajdúsámson</t>
  </si>
  <si>
    <t>Bódvaszilas</t>
  </si>
  <si>
    <t>Galvács</t>
  </si>
  <si>
    <t>Hidvégardó</t>
  </si>
  <si>
    <t>Perkupa</t>
  </si>
  <si>
    <t>Rakaca</t>
  </si>
  <si>
    <t>Szalonna</t>
  </si>
  <si>
    <t>Szendrő</t>
  </si>
  <si>
    <t>Csárdaszállás</t>
  </si>
  <si>
    <t>Dévaványa</t>
  </si>
  <si>
    <t>Ecsegfalva</t>
  </si>
  <si>
    <t>Gyomaendrőd</t>
  </si>
  <si>
    <t>Bőny</t>
  </si>
  <si>
    <t>Gönyű</t>
  </si>
  <si>
    <t>Győr</t>
  </si>
  <si>
    <t>Győrság</t>
  </si>
  <si>
    <t>Győrújbarát</t>
  </si>
  <si>
    <t>Kajárpéc</t>
  </si>
  <si>
    <t>Mezőörs</t>
  </si>
  <si>
    <t>Mosonszentmiklós</t>
  </si>
  <si>
    <t>Nagyszentjános</t>
  </si>
  <si>
    <t>Nyúl</t>
  </si>
  <si>
    <t>Pér</t>
  </si>
  <si>
    <t>Rétalap</t>
  </si>
  <si>
    <t>Tényő</t>
  </si>
  <si>
    <t>Töltéstava</t>
  </si>
  <si>
    <t>Elek</t>
  </si>
  <si>
    <t>Gyula</t>
  </si>
  <si>
    <t>Kétegyháza</t>
  </si>
  <si>
    <t>Lőkösháza</t>
  </si>
  <si>
    <t>Demecser</t>
  </si>
  <si>
    <t>Kemecse</t>
  </si>
  <si>
    <t>Nyírbogdány</t>
  </si>
  <si>
    <t>Császártöltés</t>
  </si>
  <si>
    <t>Csengőd</t>
  </si>
  <si>
    <t>Fülöpszállás</t>
  </si>
  <si>
    <t>Imrehegy</t>
  </si>
  <si>
    <t>Izsák</t>
  </si>
  <si>
    <t>Kecel</t>
  </si>
  <si>
    <t>Páhi</t>
  </si>
  <si>
    <t>Soltszentimre</t>
  </si>
  <si>
    <t>Tabdi</t>
  </si>
  <si>
    <t>Tázlár</t>
  </si>
  <si>
    <t>Balástya</t>
  </si>
  <si>
    <t>Csengele</t>
  </si>
  <si>
    <t>Kistelek</t>
  </si>
  <si>
    <t>Ópusztaszer</t>
  </si>
  <si>
    <t>Pusztaszer</t>
  </si>
  <si>
    <t>Cibakháza</t>
  </si>
  <si>
    <t>Csépa</t>
  </si>
  <si>
    <t>Cserkeszőlő</t>
  </si>
  <si>
    <t>Kunszentmárton</t>
  </si>
  <si>
    <t>Nagyrév</t>
  </si>
  <si>
    <t>Öcsöd</t>
  </si>
  <si>
    <t>Szelevény</t>
  </si>
  <si>
    <t>Tiszaföldvár</t>
  </si>
  <si>
    <t>Tiszainoka</t>
  </si>
  <si>
    <t>Tiszakürt</t>
  </si>
  <si>
    <t>Tiszasas</t>
  </si>
  <si>
    <t>Csanádpalota</t>
  </si>
  <si>
    <t>Földeák</t>
  </si>
  <si>
    <t>Királyhegyes</t>
  </si>
  <si>
    <t>Kiszombor</t>
  </si>
  <si>
    <t>Kövegy</t>
  </si>
  <si>
    <t>Makó</t>
  </si>
  <si>
    <t>Maroslele</t>
  </si>
  <si>
    <t>Nagylak</t>
  </si>
  <si>
    <t>Óföldeák</t>
  </si>
  <si>
    <t>Fábiánháza</t>
  </si>
  <si>
    <t>Jármi</t>
  </si>
  <si>
    <t>Mátészalka</t>
  </si>
  <si>
    <t>Nagydobos</t>
  </si>
  <si>
    <t>Nagyecsed</t>
  </si>
  <si>
    <t>Nyírcsaholy</t>
  </si>
  <si>
    <t>Nyírmeggyes</t>
  </si>
  <si>
    <t>Ópályi</t>
  </si>
  <si>
    <t>Ököritófülpös</t>
  </si>
  <si>
    <t>Őr</t>
  </si>
  <si>
    <t>Szamosszeg</t>
  </si>
  <si>
    <t>Battonya</t>
  </si>
  <si>
    <t>Dombegyház</t>
  </si>
  <si>
    <t>Dombiratos</t>
  </si>
  <si>
    <t>Kaszaper</t>
  </si>
  <si>
    <t>Kisdombegyház</t>
  </si>
  <si>
    <t>Magyarbánhegyes</t>
  </si>
  <si>
    <t>Medgyesbodzás</t>
  </si>
  <si>
    <t>Mezőhegyes</t>
  </si>
  <si>
    <t>Mezőkovácsháza</t>
  </si>
  <si>
    <t>Nagybánhegyes</t>
  </si>
  <si>
    <t>Nagykamarás</t>
  </si>
  <si>
    <t>Pusztaottlaka</t>
  </si>
  <si>
    <t>Mohács</t>
  </si>
  <si>
    <t>Székelyszabar</t>
  </si>
  <si>
    <t>Apagy</t>
  </si>
  <si>
    <t>Kótaj</t>
  </si>
  <si>
    <t>Napkor</t>
  </si>
  <si>
    <t>Nyíregyháza</t>
  </si>
  <si>
    <t>Nyírpazony</t>
  </si>
  <si>
    <t>Nyírtelek</t>
  </si>
  <si>
    <t>Nyírtura</t>
  </si>
  <si>
    <t>Újfehértó</t>
  </si>
  <si>
    <t>Bikács</t>
  </si>
  <si>
    <t>Bölcske</t>
  </si>
  <si>
    <t>Dunaföldvár</t>
  </si>
  <si>
    <t>Dunaszentgyörgy</t>
  </si>
  <si>
    <t>Gerjen</t>
  </si>
  <si>
    <t>Kajdacs</t>
  </si>
  <si>
    <t>Madocsa</t>
  </si>
  <si>
    <t>Nagydorog</t>
  </si>
  <si>
    <t>Németkér</t>
  </si>
  <si>
    <t>Paks</t>
  </si>
  <si>
    <t>Pálfa</t>
  </si>
  <si>
    <t>Pusztahencse</t>
  </si>
  <si>
    <t>Sárszentlőrinc</t>
  </si>
  <si>
    <t>Tengelic</t>
  </si>
  <si>
    <t>Erdőkövesd</t>
  </si>
  <si>
    <t>Pétervására</t>
  </si>
  <si>
    <t>Adorjás</t>
  </si>
  <si>
    <t>Baranyahídvég</t>
  </si>
  <si>
    <t>Besence</t>
  </si>
  <si>
    <t>Bogádmindszent</t>
  </si>
  <si>
    <t>Drávafok</t>
  </si>
  <si>
    <t>Felsőszentmárton</t>
  </si>
  <si>
    <t>Vajszló</t>
  </si>
  <si>
    <t>Babarcszőlős</t>
  </si>
  <si>
    <t>Beremend</t>
  </si>
  <si>
    <t>Bisse</t>
  </si>
  <si>
    <t>Diósviszló</t>
  </si>
  <si>
    <t>Drávacsehi</t>
  </si>
  <si>
    <t>Drávaszabolcs</t>
  </si>
  <si>
    <t>Drávaszerdahely</t>
  </si>
  <si>
    <t>Harkány</t>
  </si>
  <si>
    <t>Ipacsfa</t>
  </si>
  <si>
    <t>Kisharsány</t>
  </si>
  <si>
    <t>Kisjakabfalva</t>
  </si>
  <si>
    <t>Kistapolca</t>
  </si>
  <si>
    <t>Nagytótfalu</t>
  </si>
  <si>
    <t>Siklós</t>
  </si>
  <si>
    <t>Szava</t>
  </si>
  <si>
    <t>Villánykövesd</t>
  </si>
  <si>
    <t>Vokány</t>
  </si>
  <si>
    <t>Alsónána</t>
  </si>
  <si>
    <t>Alsónyék</t>
  </si>
  <si>
    <t>Báta</t>
  </si>
  <si>
    <t>Bátaszék</t>
  </si>
  <si>
    <t>Decs</t>
  </si>
  <si>
    <t>Harc</t>
  </si>
  <si>
    <t>Kölesd</t>
  </si>
  <si>
    <t>Medina</t>
  </si>
  <si>
    <t>Őcsény</t>
  </si>
  <si>
    <t>Sióagárd</t>
  </si>
  <si>
    <t>Szedres</t>
  </si>
  <si>
    <t>Szekszárd</t>
  </si>
  <si>
    <t>Bekecs</t>
  </si>
  <si>
    <t>Legyesbénye</t>
  </si>
  <si>
    <t>Mád</t>
  </si>
  <si>
    <t>Mezőzombor</t>
  </si>
  <si>
    <t>Monok</t>
  </si>
  <si>
    <t>Szerencs</t>
  </si>
  <si>
    <t>Taktaharkány</t>
  </si>
  <si>
    <t>Taktakenéz</t>
  </si>
  <si>
    <t>Tiszalúc</t>
  </si>
  <si>
    <t>Bánfa</t>
  </si>
  <si>
    <t>Somogyapáti</t>
  </si>
  <si>
    <t>Mezőpeterd-Mezősas</t>
  </si>
  <si>
    <t>Igényhelyek száma (hozzáférési)</t>
  </si>
  <si>
    <t xml:space="preserve">[Nyárlőrinc, Helvécia] - Kecskemét;
Fülöpháza - Kerekegyháza;
Ágasegyháza - Fülöpháza
</t>
  </si>
  <si>
    <t>--</t>
  </si>
  <si>
    <t>[Cún, Csarnóta, Drávapiski, Egyházasharaszti, Palkonya, Rádfalva, Tésenfa, Babarcszőlős, Szava] - Siklós</t>
  </si>
  <si>
    <t>Nagydobsza-Tótszentgyörgy; Kisdobsza-Nagydobsza; [Gyöngyösmellék, Teklafalu] - Kétújfalu;
Nagypeterd-Botykapeterd</t>
  </si>
  <si>
    <t>[Gagybátor, Nyésta, Abaújszolnok] - Szikszó</t>
  </si>
  <si>
    <t>Sukuró-Kápolnásnyék; Szabadegyháza-Gárdony</t>
  </si>
  <si>
    <t>[Gönyű, Kunsziget, Vének, Koroncó] - Győr;
Bezi-Rábapatona;
Dunaszentpál-Dunaszeg;
Nagybajcs-Kisbajcs</t>
  </si>
  <si>
    <t>[Jászszentandrás, Jászdózsa] - Jászapáti</t>
  </si>
  <si>
    <t>[Tiszavárkony, Vezseny, Rákócziújfalu] - Szolnok</t>
  </si>
  <si>
    <t>Balatonföldvár-Szántód; Szántód-Zamárdi; [Zamárdi, Balatonvilágos] - Siófok</t>
  </si>
  <si>
    <t>Tiszarád-Kemecse; Demecser-Nyírbogdány; Nyírtét-Székely</t>
  </si>
  <si>
    <t>[Anarcs, Döge, Fényeslitke, Nyírkarász, Nyírtass, Pap, Pátroha] - Kisvárda; Szabolcsbáka-Anarcs</t>
  </si>
  <si>
    <t>[Biri, Szakoly] - Nagykálló</t>
  </si>
  <si>
    <t>[Bátorliget, Nyírderzs, Nyírgyulaj, Ömböly] - Nyírbátor</t>
  </si>
  <si>
    <t>Bozsok-Velem; [Velem, Cák] - Kőszegdoroszló; Kőszegdoroszló-Lukácsháza; Kőszegszerdahely-Cák</t>
  </si>
  <si>
    <t>Zalaszentgróti járás szélessávú körzethálózati fejlesztése a Magyar Telekom által</t>
  </si>
  <si>
    <t>Újgenerációs NGA és felhordó hálózatok fejlesztése a TARR Kft.-nél a Tamási járásban (hozzáférési)</t>
  </si>
  <si>
    <t xml:space="preserve">Újgenerációs NGA és felhordó hálózatok fejlesztése a PR-TELECOM Zrt.-nél a Veszprémi járásban (hozzáférési)  </t>
  </si>
  <si>
    <t xml:space="preserve">Újgenerációs NGA és felhordó hálózatok fejlesztése a Vidékháló Kft.-nél a Törökszentmiklósi járásban  </t>
  </si>
  <si>
    <t>Újgenerációs NGA és felhordó hálózatok fejlesztése a TARR Kft.-nél a Zalaegerszegi járásban (hozzáférési)</t>
  </si>
  <si>
    <t>Újgenerációs NGA és felhordó hálózatok fejlesztése a Vidanet Zrt.-nél a Tabi járásban</t>
  </si>
  <si>
    <t>Újgenerációs NGA és felhordó hálózatok fejlesztése a Key Telecom Kft.-nél a Tiszakécskei járásban (hozzáférési)</t>
  </si>
  <si>
    <t>Zalaszentgróti</t>
  </si>
  <si>
    <t>Tekenye-Zalaszentgrót</t>
  </si>
  <si>
    <t>Tamási</t>
  </si>
  <si>
    <t>Belecska</t>
  </si>
  <si>
    <t>Diósberény</t>
  </si>
  <si>
    <t>Dúzs</t>
  </si>
  <si>
    <t>Értény</t>
  </si>
  <si>
    <t>Gyönk</t>
  </si>
  <si>
    <t>Hőgyész</t>
  </si>
  <si>
    <t>Iregszemcse</t>
  </si>
  <si>
    <t>Keszőhidegkút</t>
  </si>
  <si>
    <t>Nagykónyi</t>
  </si>
  <si>
    <t>Ozora</t>
  </si>
  <si>
    <t>Regöly</t>
  </si>
  <si>
    <t>Szakály</t>
  </si>
  <si>
    <t>Tolnanémedi</t>
  </si>
  <si>
    <t>Újireg</t>
  </si>
  <si>
    <t>Veszprémi</t>
  </si>
  <si>
    <t>Eplény</t>
  </si>
  <si>
    <t>Mencshely</t>
  </si>
  <si>
    <t>Nagyvázsony</t>
  </si>
  <si>
    <t>Pula</t>
  </si>
  <si>
    <t>Törökszentmiklósi</t>
  </si>
  <si>
    <t>[Tiszapüspöki, Tiszatenyő, Fegyvernek, Örményes, Kuncsorba] - Törökszentmiklós</t>
  </si>
  <si>
    <t>Zalaegerszegi</t>
  </si>
  <si>
    <t>Babosdöbréte</t>
  </si>
  <si>
    <t>Becsvölgye</t>
  </si>
  <si>
    <t>Bocfölde</t>
  </si>
  <si>
    <t>Boncodfölde</t>
  </si>
  <si>
    <t>Csatár</t>
  </si>
  <si>
    <t>Gellénháza</t>
  </si>
  <si>
    <t>Gősfa</t>
  </si>
  <si>
    <t>Gutorfölde</t>
  </si>
  <si>
    <t>Kisbucsa</t>
  </si>
  <si>
    <t>Kiskutas</t>
  </si>
  <si>
    <t>Kustánszeg</t>
  </si>
  <si>
    <t>Nagykutas</t>
  </si>
  <si>
    <t>Nagylengyel</t>
  </si>
  <si>
    <t>Nagypáli</t>
  </si>
  <si>
    <t>Nemesapáti</t>
  </si>
  <si>
    <t>Pacsa</t>
  </si>
  <si>
    <t>Pethőhenye</t>
  </si>
  <si>
    <t>Petrikeresztúr</t>
  </si>
  <si>
    <t>Pölöske</t>
  </si>
  <si>
    <t>Salomvár</t>
  </si>
  <si>
    <t>Söjtör</t>
  </si>
  <si>
    <t>Tófej</t>
  </si>
  <si>
    <t>Vasboldogasszony</t>
  </si>
  <si>
    <t>Zalaboldogfa</t>
  </si>
  <si>
    <t>Zalacséb</t>
  </si>
  <si>
    <t>Zalaegerszeg</t>
  </si>
  <si>
    <t>Zalalövő</t>
  </si>
  <si>
    <t>Zalaszentiván</t>
  </si>
  <si>
    <t>Zalaszentlőrinc</t>
  </si>
  <si>
    <t>Zalatárnok</t>
  </si>
  <si>
    <t>Tabi</t>
  </si>
  <si>
    <t>[Fiad, Törkökkoppány] - Tab</t>
  </si>
  <si>
    <t>Tiszakécskei</t>
  </si>
  <si>
    <t>Lakitelek</t>
  </si>
  <si>
    <t>Szentkirály</t>
  </si>
  <si>
    <t>Tiszaalpár</t>
  </si>
  <si>
    <t>Tiszakécske</t>
  </si>
  <si>
    <t>Tiszaug</t>
  </si>
  <si>
    <r>
      <t xml:space="preserve">Település (hozzáférési)
</t>
    </r>
    <r>
      <rPr>
        <i/>
        <sz val="11"/>
        <color theme="1"/>
        <rFont val="Calibri"/>
        <family val="2"/>
        <charset val="238"/>
        <scheme val="minor"/>
      </rPr>
      <t>Település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(felhordó)</t>
    </r>
  </si>
  <si>
    <t>Min.lefedendő igényhelyek száma (hozzáférési)</t>
  </si>
  <si>
    <t>Döntés dátuma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</si>
</sst>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quotePrefix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10" fontId="0" fillId="2" borderId="1" xfId="0" applyNumberFormat="1" applyFill="1" applyBorder="1" applyAlignment="1">
      <alignment horizontal="right" vertical="center"/>
    </xf>
    <xf numFmtId="14" fontId="0" fillId="2" borderId="1" xfId="0" applyNumberFormat="1" applyFill="1" applyBorder="1" applyAlignment="1">
      <alignment horizontal="right" vertical="center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quotePrefix="1" applyBorder="1" applyAlignment="1">
      <alignment horizontal="right"/>
    </xf>
    <xf numFmtId="14" fontId="0" fillId="0" borderId="1" xfId="0" applyNumberFormat="1" applyBorder="1"/>
    <xf numFmtId="3" fontId="0" fillId="0" borderId="1" xfId="0" applyNumberFormat="1" applyBorder="1"/>
    <xf numFmtId="0" fontId="0" fillId="4" borderId="0" xfId="0" applyFill="1"/>
    <xf numFmtId="14" fontId="0" fillId="4" borderId="0" xfId="0" applyNumberFormat="1" applyFill="1"/>
    <xf numFmtId="0" fontId="0" fillId="0" borderId="1" xfId="0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quotePrefix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3" fontId="0" fillId="0" borderId="0" xfId="0" applyNumberFormat="1"/>
    <xf numFmtId="9" fontId="0" fillId="2" borderId="1" xfId="0" applyNumberForma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1" xfId="0" quotePrefix="1" applyFill="1" applyBorder="1" applyAlignment="1">
      <alignment horizontal="right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0" fillId="0" borderId="2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0" fontId="0" fillId="0" borderId="2" xfId="0" applyNumberFormat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0" fontId="0" fillId="0" borderId="4" xfId="0" applyNumberFormat="1" applyBorder="1" applyAlignment="1">
      <alignment horizontal="right" vertical="center"/>
    </xf>
    <xf numFmtId="14" fontId="0" fillId="0" borderId="2" xfId="0" applyNumberFormat="1" applyBorder="1" applyAlignment="1">
      <alignment horizontal="right" vertical="center"/>
    </xf>
    <xf numFmtId="14" fontId="0" fillId="0" borderId="3" xfId="0" applyNumberFormat="1" applyBorder="1" applyAlignment="1">
      <alignment horizontal="right" vertical="center"/>
    </xf>
    <xf numFmtId="14" fontId="0" fillId="0" borderId="4" xfId="0" applyNumberFormat="1" applyBorder="1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3" fontId="0" fillId="2" borderId="2" xfId="0" applyNumberFormat="1" applyFill="1" applyBorder="1" applyAlignment="1">
      <alignment horizontal="right" vertical="center"/>
    </xf>
    <xf numFmtId="3" fontId="0" fillId="2" borderId="4" xfId="0" applyNumberFormat="1" applyFill="1" applyBorder="1" applyAlignment="1">
      <alignment horizontal="right" vertical="center"/>
    </xf>
    <xf numFmtId="10" fontId="0" fillId="2" borderId="2" xfId="0" applyNumberFormat="1" applyFill="1" applyBorder="1" applyAlignment="1">
      <alignment horizontal="right" vertical="center"/>
    </xf>
    <xf numFmtId="10" fontId="0" fillId="2" borderId="4" xfId="0" applyNumberFormat="1" applyFill="1" applyBorder="1" applyAlignment="1">
      <alignment horizontal="right" vertical="center"/>
    </xf>
    <xf numFmtId="14" fontId="0" fillId="2" borderId="2" xfId="0" applyNumberFormat="1" applyFill="1" applyBorder="1" applyAlignment="1">
      <alignment horizontal="right" vertical="center"/>
    </xf>
    <xf numFmtId="14" fontId="0" fillId="2" borderId="4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3" fontId="0" fillId="2" borderId="3" xfId="0" applyNumberFormat="1" applyFill="1" applyBorder="1" applyAlignment="1">
      <alignment horizontal="right" vertical="center"/>
    </xf>
    <xf numFmtId="10" fontId="0" fillId="2" borderId="3" xfId="0" applyNumberFormat="1" applyFill="1" applyBorder="1" applyAlignment="1">
      <alignment horizontal="right" vertical="center"/>
    </xf>
    <xf numFmtId="14" fontId="0" fillId="2" borderId="3" xfId="0" applyNumberFormat="1" applyFill="1" applyBorder="1" applyAlignment="1">
      <alignment horizontal="right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2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5" x14ac:dyDescent="0.25"/>
  <cols>
    <col min="1" max="1" width="22.42578125" bestFit="1" customWidth="1"/>
    <col min="2" max="2" width="17.42578125" bestFit="1" customWidth="1"/>
    <col min="3" max="3" width="52.42578125" bestFit="1" customWidth="1"/>
    <col min="4" max="4" width="137.42578125" customWidth="1"/>
    <col min="5" max="5" width="13.85546875" customWidth="1"/>
    <col min="6" max="6" width="18.28515625" customWidth="1"/>
    <col min="7" max="7" width="11" customWidth="1"/>
    <col min="8" max="8" width="13.140625" customWidth="1"/>
    <col min="9" max="9" width="12.7109375" customWidth="1"/>
    <col min="10" max="10" width="31.85546875" style="7" customWidth="1"/>
  </cols>
  <sheetData>
    <row r="1" spans="1:12" ht="105" x14ac:dyDescent="0.25">
      <c r="A1" s="33" t="s">
        <v>153</v>
      </c>
      <c r="B1" s="33" t="s">
        <v>154</v>
      </c>
      <c r="C1" s="33" t="s">
        <v>155</v>
      </c>
      <c r="D1" s="33" t="s">
        <v>156</v>
      </c>
      <c r="E1" s="34" t="s">
        <v>157</v>
      </c>
      <c r="F1" s="34" t="s">
        <v>158</v>
      </c>
      <c r="G1" s="34" t="s">
        <v>159</v>
      </c>
      <c r="H1" s="34" t="s">
        <v>151</v>
      </c>
      <c r="I1" s="34" t="s">
        <v>152</v>
      </c>
      <c r="J1" s="34" t="s">
        <v>493</v>
      </c>
      <c r="K1" s="34" t="s">
        <v>407</v>
      </c>
      <c r="L1" s="34" t="s">
        <v>494</v>
      </c>
    </row>
    <row r="2" spans="1:12" x14ac:dyDescent="0.25">
      <c r="A2" s="44" t="s">
        <v>145</v>
      </c>
      <c r="B2" s="3" t="s">
        <v>99</v>
      </c>
      <c r="C2" s="3" t="s">
        <v>160</v>
      </c>
      <c r="D2" s="3" t="s">
        <v>40</v>
      </c>
      <c r="E2" s="14">
        <v>33965117</v>
      </c>
      <c r="F2" s="14">
        <v>38383000</v>
      </c>
      <c r="G2" s="15">
        <f>E2/F2</f>
        <v>0.88490000781596023</v>
      </c>
      <c r="H2" s="16">
        <v>43297</v>
      </c>
      <c r="I2" s="16">
        <v>43914</v>
      </c>
      <c r="J2" s="11" t="s">
        <v>198</v>
      </c>
      <c r="K2" s="8">
        <v>253</v>
      </c>
      <c r="L2" s="9">
        <v>0.78</v>
      </c>
    </row>
    <row r="3" spans="1:12" ht="75" x14ac:dyDescent="0.25">
      <c r="A3" s="45"/>
      <c r="B3" s="3" t="s">
        <v>112</v>
      </c>
      <c r="C3" s="3" t="s">
        <v>161</v>
      </c>
      <c r="D3" s="3" t="s">
        <v>54</v>
      </c>
      <c r="E3" s="14">
        <v>63048385</v>
      </c>
      <c r="F3" s="14">
        <v>210161282</v>
      </c>
      <c r="G3" s="15">
        <f t="shared" ref="G3:G301" si="0">E3/F3</f>
        <v>0.30000000190330017</v>
      </c>
      <c r="H3" s="16">
        <v>43290</v>
      </c>
      <c r="I3" s="16">
        <v>43907</v>
      </c>
      <c r="J3" s="12" t="s">
        <v>408</v>
      </c>
      <c r="K3" s="13" t="s">
        <v>409</v>
      </c>
      <c r="L3" s="28" t="s">
        <v>409</v>
      </c>
    </row>
    <row r="4" spans="1:12" x14ac:dyDescent="0.25">
      <c r="A4" s="45"/>
      <c r="B4" s="44" t="s">
        <v>131</v>
      </c>
      <c r="C4" s="44" t="s">
        <v>176</v>
      </c>
      <c r="D4" s="44" t="s">
        <v>81</v>
      </c>
      <c r="E4" s="47">
        <v>526490591</v>
      </c>
      <c r="F4" s="47">
        <v>752129415</v>
      </c>
      <c r="G4" s="50">
        <f t="shared" si="0"/>
        <v>0.70000000066477919</v>
      </c>
      <c r="H4" s="53">
        <v>43283</v>
      </c>
      <c r="I4" s="53">
        <v>43893</v>
      </c>
      <c r="J4" s="11" t="s">
        <v>275</v>
      </c>
      <c r="K4" s="8">
        <v>515</v>
      </c>
      <c r="L4" s="56">
        <v>0.76</v>
      </c>
    </row>
    <row r="5" spans="1:12" x14ac:dyDescent="0.25">
      <c r="A5" s="45"/>
      <c r="B5" s="45"/>
      <c r="C5" s="45"/>
      <c r="D5" s="45"/>
      <c r="E5" s="48"/>
      <c r="F5" s="48"/>
      <c r="G5" s="51"/>
      <c r="H5" s="54"/>
      <c r="I5" s="54"/>
      <c r="J5" s="11" t="s">
        <v>276</v>
      </c>
      <c r="K5" s="8">
        <v>561</v>
      </c>
      <c r="L5" s="57"/>
    </row>
    <row r="6" spans="1:12" x14ac:dyDescent="0.25">
      <c r="A6" s="45"/>
      <c r="B6" s="45"/>
      <c r="C6" s="45"/>
      <c r="D6" s="45"/>
      <c r="E6" s="48"/>
      <c r="F6" s="48"/>
      <c r="G6" s="51"/>
      <c r="H6" s="54"/>
      <c r="I6" s="54"/>
      <c r="J6" s="11" t="s">
        <v>277</v>
      </c>
      <c r="K6" s="8">
        <v>28</v>
      </c>
      <c r="L6" s="57"/>
    </row>
    <row r="7" spans="1:12" x14ac:dyDescent="0.25">
      <c r="A7" s="45"/>
      <c r="B7" s="45"/>
      <c r="C7" s="45"/>
      <c r="D7" s="45"/>
      <c r="E7" s="48"/>
      <c r="F7" s="48"/>
      <c r="G7" s="51"/>
      <c r="H7" s="54"/>
      <c r="I7" s="54"/>
      <c r="J7" s="11" t="s">
        <v>278</v>
      </c>
      <c r="K7" s="8">
        <v>273</v>
      </c>
      <c r="L7" s="57"/>
    </row>
    <row r="8" spans="1:12" x14ac:dyDescent="0.25">
      <c r="A8" s="45"/>
      <c r="B8" s="45"/>
      <c r="C8" s="45"/>
      <c r="D8" s="45"/>
      <c r="E8" s="48"/>
      <c r="F8" s="48"/>
      <c r="G8" s="51"/>
      <c r="H8" s="54"/>
      <c r="I8" s="54"/>
      <c r="J8" s="11" t="s">
        <v>279</v>
      </c>
      <c r="K8" s="8">
        <v>92</v>
      </c>
      <c r="L8" s="57"/>
    </row>
    <row r="9" spans="1:12" x14ac:dyDescent="0.25">
      <c r="A9" s="45"/>
      <c r="B9" s="45"/>
      <c r="C9" s="45"/>
      <c r="D9" s="45"/>
      <c r="E9" s="48"/>
      <c r="F9" s="48"/>
      <c r="G9" s="51"/>
      <c r="H9" s="54"/>
      <c r="I9" s="54"/>
      <c r="J9" s="11" t="s">
        <v>280</v>
      </c>
      <c r="K9" s="8">
        <v>2847</v>
      </c>
      <c r="L9" s="57"/>
    </row>
    <row r="10" spans="1:12" x14ac:dyDescent="0.25">
      <c r="A10" s="45"/>
      <c r="B10" s="45"/>
      <c r="C10" s="45"/>
      <c r="D10" s="45"/>
      <c r="E10" s="48"/>
      <c r="F10" s="48"/>
      <c r="G10" s="51"/>
      <c r="H10" s="54"/>
      <c r="I10" s="54"/>
      <c r="J10" s="11" t="s">
        <v>281</v>
      </c>
      <c r="K10" s="8">
        <v>248</v>
      </c>
      <c r="L10" s="57"/>
    </row>
    <row r="11" spans="1:12" x14ac:dyDescent="0.25">
      <c r="A11" s="45"/>
      <c r="B11" s="45"/>
      <c r="C11" s="45"/>
      <c r="D11" s="45"/>
      <c r="E11" s="48"/>
      <c r="F11" s="48"/>
      <c r="G11" s="51"/>
      <c r="H11" s="54"/>
      <c r="I11" s="54"/>
      <c r="J11" s="11" t="s">
        <v>282</v>
      </c>
      <c r="K11" s="8">
        <v>13</v>
      </c>
      <c r="L11" s="57"/>
    </row>
    <row r="12" spans="1:12" x14ac:dyDescent="0.25">
      <c r="A12" s="45"/>
      <c r="B12" s="45"/>
      <c r="C12" s="45"/>
      <c r="D12" s="45"/>
      <c r="E12" s="48"/>
      <c r="F12" s="48"/>
      <c r="G12" s="51"/>
      <c r="H12" s="54"/>
      <c r="I12" s="54"/>
      <c r="J12" s="11" t="s">
        <v>283</v>
      </c>
      <c r="K12" s="8">
        <v>221</v>
      </c>
      <c r="L12" s="57"/>
    </row>
    <row r="13" spans="1:12" x14ac:dyDescent="0.25">
      <c r="A13" s="45"/>
      <c r="B13" s="46"/>
      <c r="C13" s="46"/>
      <c r="D13" s="46"/>
      <c r="E13" s="49"/>
      <c r="F13" s="49"/>
      <c r="G13" s="52"/>
      <c r="H13" s="55"/>
      <c r="I13" s="55"/>
      <c r="J13" s="11" t="s">
        <v>284</v>
      </c>
      <c r="K13" s="8">
        <v>125</v>
      </c>
      <c r="L13" s="57"/>
    </row>
    <row r="14" spans="1:12" s="6" customFormat="1" x14ac:dyDescent="0.25">
      <c r="A14" s="45"/>
      <c r="B14" s="44" t="s">
        <v>487</v>
      </c>
      <c r="C14" s="44" t="s">
        <v>169</v>
      </c>
      <c r="D14" s="44" t="s">
        <v>429</v>
      </c>
      <c r="E14" s="47">
        <v>1331443990</v>
      </c>
      <c r="F14" s="47">
        <v>1504626500</v>
      </c>
      <c r="G14" s="50">
        <v>0.78</v>
      </c>
      <c r="H14" s="53">
        <v>43297</v>
      </c>
      <c r="I14" s="53">
        <v>43914</v>
      </c>
      <c r="J14" s="11" t="s">
        <v>488</v>
      </c>
      <c r="K14" s="8">
        <v>703</v>
      </c>
      <c r="L14" s="56">
        <v>0.73</v>
      </c>
    </row>
    <row r="15" spans="1:12" s="6" customFormat="1" x14ac:dyDescent="0.25">
      <c r="A15" s="45"/>
      <c r="B15" s="45"/>
      <c r="C15" s="45"/>
      <c r="D15" s="45"/>
      <c r="E15" s="48"/>
      <c r="F15" s="48"/>
      <c r="G15" s="51"/>
      <c r="H15" s="54"/>
      <c r="I15" s="54"/>
      <c r="J15" s="11" t="s">
        <v>489</v>
      </c>
      <c r="K15" s="8">
        <v>678</v>
      </c>
      <c r="L15" s="57"/>
    </row>
    <row r="16" spans="1:12" s="6" customFormat="1" x14ac:dyDescent="0.25">
      <c r="A16" s="45"/>
      <c r="B16" s="45"/>
      <c r="C16" s="45"/>
      <c r="D16" s="45"/>
      <c r="E16" s="48"/>
      <c r="F16" s="48"/>
      <c r="G16" s="51"/>
      <c r="H16" s="54"/>
      <c r="I16" s="54"/>
      <c r="J16" s="11" t="s">
        <v>490</v>
      </c>
      <c r="K16" s="8">
        <v>1469</v>
      </c>
      <c r="L16" s="57"/>
    </row>
    <row r="17" spans="1:12" s="6" customFormat="1" x14ac:dyDescent="0.25">
      <c r="A17" s="45"/>
      <c r="B17" s="45"/>
      <c r="C17" s="45"/>
      <c r="D17" s="45"/>
      <c r="E17" s="48"/>
      <c r="F17" s="48"/>
      <c r="G17" s="51"/>
      <c r="H17" s="54"/>
      <c r="I17" s="54"/>
      <c r="J17" s="11" t="s">
        <v>491</v>
      </c>
      <c r="K17" s="8">
        <v>4206</v>
      </c>
      <c r="L17" s="57"/>
    </row>
    <row r="18" spans="1:12" s="6" customFormat="1" x14ac:dyDescent="0.25">
      <c r="A18" s="46"/>
      <c r="B18" s="46"/>
      <c r="C18" s="46"/>
      <c r="D18" s="46"/>
      <c r="E18" s="49"/>
      <c r="F18" s="49"/>
      <c r="G18" s="52"/>
      <c r="H18" s="55"/>
      <c r="I18" s="55"/>
      <c r="J18" s="11" t="s">
        <v>492</v>
      </c>
      <c r="K18" s="8">
        <v>184</v>
      </c>
      <c r="L18" s="57"/>
    </row>
    <row r="19" spans="1:12" x14ac:dyDescent="0.25">
      <c r="A19" s="77" t="s">
        <v>143</v>
      </c>
      <c r="B19" s="58" t="s">
        <v>100</v>
      </c>
      <c r="C19" s="58" t="s">
        <v>176</v>
      </c>
      <c r="D19" s="58" t="s">
        <v>41</v>
      </c>
      <c r="E19" s="61">
        <v>35979840</v>
      </c>
      <c r="F19" s="61">
        <v>46128000</v>
      </c>
      <c r="G19" s="63">
        <f t="shared" si="0"/>
        <v>0.78</v>
      </c>
      <c r="H19" s="65">
        <v>43283</v>
      </c>
      <c r="I19" s="65">
        <v>43893</v>
      </c>
      <c r="J19" s="29" t="s">
        <v>333</v>
      </c>
      <c r="K19" s="30">
        <v>339</v>
      </c>
      <c r="L19" s="71">
        <v>0.5</v>
      </c>
    </row>
    <row r="20" spans="1:12" s="6" customFormat="1" x14ac:dyDescent="0.25">
      <c r="A20" s="77"/>
      <c r="B20" s="60"/>
      <c r="C20" s="60"/>
      <c r="D20" s="60"/>
      <c r="E20" s="62"/>
      <c r="F20" s="62"/>
      <c r="G20" s="64"/>
      <c r="H20" s="66"/>
      <c r="I20" s="66"/>
      <c r="J20" s="29" t="s">
        <v>334</v>
      </c>
      <c r="K20" s="30">
        <v>4</v>
      </c>
      <c r="L20" s="72"/>
    </row>
    <row r="21" spans="1:12" x14ac:dyDescent="0.25">
      <c r="A21" s="77"/>
      <c r="B21" s="2" t="s">
        <v>108</v>
      </c>
      <c r="C21" s="2" t="s">
        <v>162</v>
      </c>
      <c r="D21" s="2" t="s">
        <v>49</v>
      </c>
      <c r="E21" s="17">
        <v>50582000</v>
      </c>
      <c r="F21" s="17">
        <v>72260000</v>
      </c>
      <c r="G21" s="18">
        <f t="shared" si="0"/>
        <v>0.7</v>
      </c>
      <c r="H21" s="19">
        <v>43290</v>
      </c>
      <c r="I21" s="19">
        <v>43907</v>
      </c>
      <c r="J21" s="31" t="s">
        <v>195</v>
      </c>
      <c r="K21" s="32" t="s">
        <v>409</v>
      </c>
      <c r="L21" s="37" t="s">
        <v>409</v>
      </c>
    </row>
    <row r="22" spans="1:12" x14ac:dyDescent="0.25">
      <c r="A22" s="77"/>
      <c r="B22" s="58" t="s">
        <v>108</v>
      </c>
      <c r="C22" s="58" t="s">
        <v>163</v>
      </c>
      <c r="D22" s="58" t="s">
        <v>64</v>
      </c>
      <c r="E22" s="61">
        <v>112510800</v>
      </c>
      <c r="F22" s="61">
        <v>125012000</v>
      </c>
      <c r="G22" s="63">
        <f t="shared" si="0"/>
        <v>0.9</v>
      </c>
      <c r="H22" s="65">
        <v>43297</v>
      </c>
      <c r="I22" s="65">
        <v>43914</v>
      </c>
      <c r="J22" s="29" t="s">
        <v>359</v>
      </c>
      <c r="K22" s="30">
        <v>58</v>
      </c>
      <c r="L22" s="71">
        <v>0.96</v>
      </c>
    </row>
    <row r="23" spans="1:12" s="6" customFormat="1" x14ac:dyDescent="0.25">
      <c r="A23" s="77"/>
      <c r="B23" s="59"/>
      <c r="C23" s="59"/>
      <c r="D23" s="59"/>
      <c r="E23" s="68"/>
      <c r="F23" s="68"/>
      <c r="G23" s="69"/>
      <c r="H23" s="70"/>
      <c r="I23" s="70"/>
      <c r="J23" s="29" t="s">
        <v>360</v>
      </c>
      <c r="K23" s="30">
        <v>72</v>
      </c>
      <c r="L23" s="72"/>
    </row>
    <row r="24" spans="1:12" s="6" customFormat="1" x14ac:dyDescent="0.25">
      <c r="A24" s="77"/>
      <c r="B24" s="59"/>
      <c r="C24" s="59"/>
      <c r="D24" s="59"/>
      <c r="E24" s="68"/>
      <c r="F24" s="68"/>
      <c r="G24" s="69"/>
      <c r="H24" s="70"/>
      <c r="I24" s="70"/>
      <c r="J24" s="29" t="s">
        <v>361</v>
      </c>
      <c r="K24" s="30">
        <v>46</v>
      </c>
      <c r="L24" s="72"/>
    </row>
    <row r="25" spans="1:12" s="6" customFormat="1" x14ac:dyDescent="0.25">
      <c r="A25" s="77"/>
      <c r="B25" s="59"/>
      <c r="C25" s="59"/>
      <c r="D25" s="59"/>
      <c r="E25" s="68"/>
      <c r="F25" s="68"/>
      <c r="G25" s="69"/>
      <c r="H25" s="70"/>
      <c r="I25" s="70"/>
      <c r="J25" s="29" t="s">
        <v>362</v>
      </c>
      <c r="K25" s="30">
        <v>134</v>
      </c>
      <c r="L25" s="72"/>
    </row>
    <row r="26" spans="1:12" s="6" customFormat="1" x14ac:dyDescent="0.25">
      <c r="A26" s="77"/>
      <c r="B26" s="59"/>
      <c r="C26" s="59"/>
      <c r="D26" s="59"/>
      <c r="E26" s="68"/>
      <c r="F26" s="68"/>
      <c r="G26" s="69"/>
      <c r="H26" s="70"/>
      <c r="I26" s="70"/>
      <c r="J26" s="29" t="s">
        <v>363</v>
      </c>
      <c r="K26" s="30">
        <v>1</v>
      </c>
      <c r="L26" s="72"/>
    </row>
    <row r="27" spans="1:12" s="6" customFormat="1" x14ac:dyDescent="0.25">
      <c r="A27" s="77"/>
      <c r="B27" s="59"/>
      <c r="C27" s="59"/>
      <c r="D27" s="59"/>
      <c r="E27" s="68"/>
      <c r="F27" s="68"/>
      <c r="G27" s="69"/>
      <c r="H27" s="70"/>
      <c r="I27" s="70"/>
      <c r="J27" s="29" t="s">
        <v>364</v>
      </c>
      <c r="K27" s="30">
        <v>440</v>
      </c>
      <c r="L27" s="72"/>
    </row>
    <row r="28" spans="1:12" s="6" customFormat="1" x14ac:dyDescent="0.25">
      <c r="A28" s="77"/>
      <c r="B28" s="60"/>
      <c r="C28" s="60"/>
      <c r="D28" s="60"/>
      <c r="E28" s="62"/>
      <c r="F28" s="62"/>
      <c r="G28" s="64"/>
      <c r="H28" s="66"/>
      <c r="I28" s="66"/>
      <c r="J28" s="29" t="s">
        <v>365</v>
      </c>
      <c r="K28" s="30">
        <v>12</v>
      </c>
      <c r="L28" s="72"/>
    </row>
    <row r="29" spans="1:12" x14ac:dyDescent="0.25">
      <c r="A29" s="77"/>
      <c r="B29" s="58" t="s">
        <v>124</v>
      </c>
      <c r="C29" s="58" t="s">
        <v>163</v>
      </c>
      <c r="D29" s="58" t="s">
        <v>70</v>
      </c>
      <c r="E29" s="61">
        <v>147020118</v>
      </c>
      <c r="F29" s="61">
        <v>166143200</v>
      </c>
      <c r="G29" s="63">
        <f t="shared" si="0"/>
        <v>0.88490000192604934</v>
      </c>
      <c r="H29" s="65">
        <v>43297</v>
      </c>
      <c r="I29" s="65">
        <v>43914</v>
      </c>
      <c r="J29" s="29" t="s">
        <v>366</v>
      </c>
      <c r="K29" s="30">
        <v>44</v>
      </c>
      <c r="L29" s="71">
        <v>0.66</v>
      </c>
    </row>
    <row r="30" spans="1:12" s="6" customFormat="1" x14ac:dyDescent="0.25">
      <c r="A30" s="77"/>
      <c r="B30" s="59"/>
      <c r="C30" s="59"/>
      <c r="D30" s="59"/>
      <c r="E30" s="68"/>
      <c r="F30" s="68"/>
      <c r="G30" s="69"/>
      <c r="H30" s="70"/>
      <c r="I30" s="70"/>
      <c r="J30" s="29" t="s">
        <v>367</v>
      </c>
      <c r="K30" s="30">
        <v>10</v>
      </c>
      <c r="L30" s="72"/>
    </row>
    <row r="31" spans="1:12" s="6" customFormat="1" x14ac:dyDescent="0.25">
      <c r="A31" s="77"/>
      <c r="B31" s="59"/>
      <c r="C31" s="59"/>
      <c r="D31" s="59"/>
      <c r="E31" s="68"/>
      <c r="F31" s="68"/>
      <c r="G31" s="69"/>
      <c r="H31" s="70"/>
      <c r="I31" s="70"/>
      <c r="J31" s="29" t="s">
        <v>368</v>
      </c>
      <c r="K31" s="30">
        <v>102</v>
      </c>
      <c r="L31" s="72"/>
    </row>
    <row r="32" spans="1:12" s="6" customFormat="1" x14ac:dyDescent="0.25">
      <c r="A32" s="77"/>
      <c r="B32" s="59"/>
      <c r="C32" s="59"/>
      <c r="D32" s="59"/>
      <c r="E32" s="68"/>
      <c r="F32" s="68"/>
      <c r="G32" s="69"/>
      <c r="H32" s="70"/>
      <c r="I32" s="70"/>
      <c r="J32" s="29" t="s">
        <v>369</v>
      </c>
      <c r="K32" s="30">
        <v>27</v>
      </c>
      <c r="L32" s="72"/>
    </row>
    <row r="33" spans="1:12" s="6" customFormat="1" x14ac:dyDescent="0.25">
      <c r="A33" s="77"/>
      <c r="B33" s="59"/>
      <c r="C33" s="59"/>
      <c r="D33" s="59"/>
      <c r="E33" s="68"/>
      <c r="F33" s="68"/>
      <c r="G33" s="69"/>
      <c r="H33" s="70"/>
      <c r="I33" s="70"/>
      <c r="J33" s="29" t="s">
        <v>370</v>
      </c>
      <c r="K33" s="30">
        <v>11</v>
      </c>
      <c r="L33" s="72"/>
    </row>
    <row r="34" spans="1:12" s="6" customFormat="1" x14ac:dyDescent="0.25">
      <c r="A34" s="77"/>
      <c r="B34" s="59"/>
      <c r="C34" s="59"/>
      <c r="D34" s="59"/>
      <c r="E34" s="68"/>
      <c r="F34" s="68"/>
      <c r="G34" s="69"/>
      <c r="H34" s="70"/>
      <c r="I34" s="70"/>
      <c r="J34" s="29" t="s">
        <v>371</v>
      </c>
      <c r="K34" s="30">
        <v>38</v>
      </c>
      <c r="L34" s="72"/>
    </row>
    <row r="35" spans="1:12" s="6" customFormat="1" x14ac:dyDescent="0.25">
      <c r="A35" s="77"/>
      <c r="B35" s="59"/>
      <c r="C35" s="59"/>
      <c r="D35" s="59"/>
      <c r="E35" s="68"/>
      <c r="F35" s="68"/>
      <c r="G35" s="69"/>
      <c r="H35" s="70"/>
      <c r="I35" s="70"/>
      <c r="J35" s="29" t="s">
        <v>372</v>
      </c>
      <c r="K35" s="30">
        <v>1</v>
      </c>
      <c r="L35" s="72"/>
    </row>
    <row r="36" spans="1:12" s="6" customFormat="1" x14ac:dyDescent="0.25">
      <c r="A36" s="77"/>
      <c r="B36" s="59"/>
      <c r="C36" s="59"/>
      <c r="D36" s="59"/>
      <c r="E36" s="68"/>
      <c r="F36" s="68"/>
      <c r="G36" s="69"/>
      <c r="H36" s="70"/>
      <c r="I36" s="70"/>
      <c r="J36" s="29" t="s">
        <v>373</v>
      </c>
      <c r="K36" s="30">
        <v>392</v>
      </c>
      <c r="L36" s="72"/>
    </row>
    <row r="37" spans="1:12" s="6" customFormat="1" x14ac:dyDescent="0.25">
      <c r="A37" s="77"/>
      <c r="B37" s="59"/>
      <c r="C37" s="59"/>
      <c r="D37" s="59"/>
      <c r="E37" s="68"/>
      <c r="F37" s="68"/>
      <c r="G37" s="69"/>
      <c r="H37" s="70"/>
      <c r="I37" s="70"/>
      <c r="J37" s="29" t="s">
        <v>374</v>
      </c>
      <c r="K37" s="30">
        <v>1</v>
      </c>
      <c r="L37" s="72"/>
    </row>
    <row r="38" spans="1:12" s="6" customFormat="1" x14ac:dyDescent="0.25">
      <c r="A38" s="77"/>
      <c r="B38" s="59"/>
      <c r="C38" s="59"/>
      <c r="D38" s="59"/>
      <c r="E38" s="68"/>
      <c r="F38" s="68"/>
      <c r="G38" s="69"/>
      <c r="H38" s="70"/>
      <c r="I38" s="70"/>
      <c r="J38" s="29" t="s">
        <v>375</v>
      </c>
      <c r="K38" s="30">
        <v>6</v>
      </c>
      <c r="L38" s="72"/>
    </row>
    <row r="39" spans="1:12" s="6" customFormat="1" x14ac:dyDescent="0.25">
      <c r="A39" s="77"/>
      <c r="B39" s="59"/>
      <c r="C39" s="59"/>
      <c r="D39" s="59"/>
      <c r="E39" s="68"/>
      <c r="F39" s="68"/>
      <c r="G39" s="69"/>
      <c r="H39" s="70"/>
      <c r="I39" s="70"/>
      <c r="J39" s="29" t="s">
        <v>376</v>
      </c>
      <c r="K39" s="30">
        <v>13</v>
      </c>
      <c r="L39" s="72"/>
    </row>
    <row r="40" spans="1:12" s="6" customFormat="1" x14ac:dyDescent="0.25">
      <c r="A40" s="77"/>
      <c r="B40" s="59"/>
      <c r="C40" s="59"/>
      <c r="D40" s="59"/>
      <c r="E40" s="68"/>
      <c r="F40" s="68"/>
      <c r="G40" s="69"/>
      <c r="H40" s="70"/>
      <c r="I40" s="70"/>
      <c r="J40" s="29" t="s">
        <v>377</v>
      </c>
      <c r="K40" s="30">
        <v>70</v>
      </c>
      <c r="L40" s="72"/>
    </row>
    <row r="41" spans="1:12" s="6" customFormat="1" x14ac:dyDescent="0.25">
      <c r="A41" s="77"/>
      <c r="B41" s="59"/>
      <c r="C41" s="59"/>
      <c r="D41" s="59"/>
      <c r="E41" s="68"/>
      <c r="F41" s="68"/>
      <c r="G41" s="69"/>
      <c r="H41" s="70"/>
      <c r="I41" s="70"/>
      <c r="J41" s="29" t="s">
        <v>378</v>
      </c>
      <c r="K41" s="30">
        <v>3</v>
      </c>
      <c r="L41" s="72"/>
    </row>
    <row r="42" spans="1:12" s="6" customFormat="1" x14ac:dyDescent="0.25">
      <c r="A42" s="77"/>
      <c r="B42" s="59"/>
      <c r="C42" s="59"/>
      <c r="D42" s="59"/>
      <c r="E42" s="68"/>
      <c r="F42" s="68"/>
      <c r="G42" s="69"/>
      <c r="H42" s="70"/>
      <c r="I42" s="70"/>
      <c r="J42" s="29" t="s">
        <v>379</v>
      </c>
      <c r="K42" s="30">
        <v>56</v>
      </c>
      <c r="L42" s="72"/>
    </row>
    <row r="43" spans="1:12" s="6" customFormat="1" x14ac:dyDescent="0.25">
      <c r="A43" s="77"/>
      <c r="B43" s="59"/>
      <c r="C43" s="59"/>
      <c r="D43" s="59"/>
      <c r="E43" s="68"/>
      <c r="F43" s="68"/>
      <c r="G43" s="69"/>
      <c r="H43" s="70"/>
      <c r="I43" s="70"/>
      <c r="J43" s="29" t="s">
        <v>380</v>
      </c>
      <c r="K43" s="30">
        <v>116</v>
      </c>
      <c r="L43" s="72"/>
    </row>
    <row r="44" spans="1:12" s="6" customFormat="1" x14ac:dyDescent="0.25">
      <c r="A44" s="77"/>
      <c r="B44" s="59"/>
      <c r="C44" s="59"/>
      <c r="D44" s="59"/>
      <c r="E44" s="68"/>
      <c r="F44" s="68"/>
      <c r="G44" s="69"/>
      <c r="H44" s="70"/>
      <c r="I44" s="70"/>
      <c r="J44" s="29" t="s">
        <v>381</v>
      </c>
      <c r="K44" s="30">
        <v>17</v>
      </c>
      <c r="L44" s="72"/>
    </row>
    <row r="45" spans="1:12" s="6" customFormat="1" x14ac:dyDescent="0.25">
      <c r="A45" s="77"/>
      <c r="B45" s="60"/>
      <c r="C45" s="60"/>
      <c r="D45" s="60"/>
      <c r="E45" s="62"/>
      <c r="F45" s="62"/>
      <c r="G45" s="64"/>
      <c r="H45" s="66"/>
      <c r="I45" s="66"/>
      <c r="J45" s="29" t="s">
        <v>382</v>
      </c>
      <c r="K45" s="30">
        <v>17</v>
      </c>
      <c r="L45" s="72"/>
    </row>
    <row r="46" spans="1:12" ht="60" x14ac:dyDescent="0.25">
      <c r="A46" s="77"/>
      <c r="B46" s="2" t="s">
        <v>124</v>
      </c>
      <c r="C46" s="2" t="s">
        <v>162</v>
      </c>
      <c r="D46" s="2" t="s">
        <v>77</v>
      </c>
      <c r="E46" s="17">
        <v>264978000</v>
      </c>
      <c r="F46" s="17">
        <v>294420000</v>
      </c>
      <c r="G46" s="18">
        <f t="shared" si="0"/>
        <v>0.9</v>
      </c>
      <c r="H46" s="19">
        <v>43290</v>
      </c>
      <c r="I46" s="19">
        <v>43907</v>
      </c>
      <c r="J46" s="31" t="s">
        <v>410</v>
      </c>
      <c r="K46" s="32" t="s">
        <v>409</v>
      </c>
      <c r="L46" s="37" t="s">
        <v>409</v>
      </c>
    </row>
    <row r="47" spans="1:12" x14ac:dyDescent="0.25">
      <c r="A47" s="77"/>
      <c r="B47" s="58" t="s">
        <v>96</v>
      </c>
      <c r="C47" s="58" t="s">
        <v>161</v>
      </c>
      <c r="D47" s="58" t="s">
        <v>37</v>
      </c>
      <c r="E47" s="61">
        <v>32404500</v>
      </c>
      <c r="F47" s="61">
        <v>36005000</v>
      </c>
      <c r="G47" s="63">
        <f t="shared" si="0"/>
        <v>0.9</v>
      </c>
      <c r="H47" s="65">
        <v>43297</v>
      </c>
      <c r="I47" s="65">
        <v>43914</v>
      </c>
      <c r="J47" s="29" t="s">
        <v>404</v>
      </c>
      <c r="K47" s="30">
        <v>72</v>
      </c>
      <c r="L47" s="71">
        <v>0.67</v>
      </c>
    </row>
    <row r="48" spans="1:12" s="6" customFormat="1" x14ac:dyDescent="0.25">
      <c r="A48" s="77"/>
      <c r="B48" s="60"/>
      <c r="C48" s="60"/>
      <c r="D48" s="60"/>
      <c r="E48" s="62"/>
      <c r="F48" s="62"/>
      <c r="G48" s="64"/>
      <c r="H48" s="66"/>
      <c r="I48" s="66"/>
      <c r="J48" s="29" t="s">
        <v>405</v>
      </c>
      <c r="K48" s="30">
        <v>172</v>
      </c>
      <c r="L48" s="72"/>
    </row>
    <row r="49" spans="1:12" ht="75" x14ac:dyDescent="0.25">
      <c r="A49" s="77"/>
      <c r="B49" s="2" t="s">
        <v>96</v>
      </c>
      <c r="C49" s="2" t="s">
        <v>161</v>
      </c>
      <c r="D49" s="2" t="s">
        <v>51</v>
      </c>
      <c r="E49" s="17">
        <v>51900255</v>
      </c>
      <c r="F49" s="17">
        <v>57666950</v>
      </c>
      <c r="G49" s="18">
        <f t="shared" si="0"/>
        <v>0.9</v>
      </c>
      <c r="H49" s="19">
        <v>43290</v>
      </c>
      <c r="I49" s="19">
        <v>43907</v>
      </c>
      <c r="J49" s="31" t="s">
        <v>411</v>
      </c>
      <c r="K49" s="32" t="s">
        <v>409</v>
      </c>
      <c r="L49" s="37" t="s">
        <v>409</v>
      </c>
    </row>
    <row r="50" spans="1:12" x14ac:dyDescent="0.25">
      <c r="A50" s="44" t="s">
        <v>144</v>
      </c>
      <c r="B50" s="44" t="s">
        <v>97</v>
      </c>
      <c r="C50" s="44" t="s">
        <v>164</v>
      </c>
      <c r="D50" s="44" t="s">
        <v>38</v>
      </c>
      <c r="E50" s="47">
        <v>33002700</v>
      </c>
      <c r="F50" s="47">
        <v>37295400</v>
      </c>
      <c r="G50" s="50">
        <f t="shared" si="0"/>
        <v>0.88490001447899747</v>
      </c>
      <c r="H50" s="53">
        <v>43297</v>
      </c>
      <c r="I50" s="53">
        <v>43914</v>
      </c>
      <c r="J50" s="11" t="s">
        <v>250</v>
      </c>
      <c r="K50" s="8">
        <v>2</v>
      </c>
      <c r="L50" s="56">
        <v>0.5</v>
      </c>
    </row>
    <row r="51" spans="1:12" x14ac:dyDescent="0.25">
      <c r="A51" s="45"/>
      <c r="B51" s="45"/>
      <c r="C51" s="45"/>
      <c r="D51" s="45"/>
      <c r="E51" s="48"/>
      <c r="F51" s="48"/>
      <c r="G51" s="51"/>
      <c r="H51" s="54"/>
      <c r="I51" s="54"/>
      <c r="J51" s="11" t="s">
        <v>251</v>
      </c>
      <c r="K51" s="8">
        <v>278</v>
      </c>
      <c r="L51" s="57"/>
    </row>
    <row r="52" spans="1:12" x14ac:dyDescent="0.25">
      <c r="A52" s="45"/>
      <c r="B52" s="45"/>
      <c r="C52" s="45"/>
      <c r="D52" s="45"/>
      <c r="E52" s="48"/>
      <c r="F52" s="48"/>
      <c r="G52" s="51"/>
      <c r="H52" s="54"/>
      <c r="I52" s="54"/>
      <c r="J52" s="11" t="s">
        <v>252</v>
      </c>
      <c r="K52" s="8">
        <v>42</v>
      </c>
      <c r="L52" s="57"/>
    </row>
    <row r="53" spans="1:12" x14ac:dyDescent="0.25">
      <c r="A53" s="45"/>
      <c r="B53" s="46"/>
      <c r="C53" s="46"/>
      <c r="D53" s="46"/>
      <c r="E53" s="49"/>
      <c r="F53" s="49"/>
      <c r="G53" s="52"/>
      <c r="H53" s="55"/>
      <c r="I53" s="55"/>
      <c r="J53" s="11" t="s">
        <v>253</v>
      </c>
      <c r="K53" s="8">
        <v>9</v>
      </c>
      <c r="L53" s="57"/>
    </row>
    <row r="54" spans="1:12" x14ac:dyDescent="0.25">
      <c r="A54" s="45"/>
      <c r="B54" s="44" t="s">
        <v>119</v>
      </c>
      <c r="C54" s="44" t="s">
        <v>165</v>
      </c>
      <c r="D54" s="44" t="s">
        <v>63</v>
      </c>
      <c r="E54" s="47">
        <v>108159716</v>
      </c>
      <c r="F54" s="47">
        <v>157920450</v>
      </c>
      <c r="G54" s="50">
        <f t="shared" si="0"/>
        <v>0.68489999870187812</v>
      </c>
      <c r="H54" s="53">
        <v>43297</v>
      </c>
      <c r="I54" s="53">
        <v>43914</v>
      </c>
      <c r="J54" s="11" t="s">
        <v>268</v>
      </c>
      <c r="K54" s="8">
        <v>36</v>
      </c>
      <c r="L54" s="56">
        <v>0.5</v>
      </c>
    </row>
    <row r="55" spans="1:12" x14ac:dyDescent="0.25">
      <c r="A55" s="45"/>
      <c r="B55" s="45"/>
      <c r="C55" s="45"/>
      <c r="D55" s="45"/>
      <c r="E55" s="48"/>
      <c r="F55" s="48"/>
      <c r="G55" s="51"/>
      <c r="H55" s="54"/>
      <c r="I55" s="54"/>
      <c r="J55" s="11" t="s">
        <v>269</v>
      </c>
      <c r="K55" s="8">
        <v>1088</v>
      </c>
      <c r="L55" s="57"/>
    </row>
    <row r="56" spans="1:12" x14ac:dyDescent="0.25">
      <c r="A56" s="45"/>
      <c r="B56" s="45"/>
      <c r="C56" s="45"/>
      <c r="D56" s="45"/>
      <c r="E56" s="48"/>
      <c r="F56" s="48"/>
      <c r="G56" s="51"/>
      <c r="H56" s="54"/>
      <c r="I56" s="54"/>
      <c r="J56" s="11" t="s">
        <v>270</v>
      </c>
      <c r="K56" s="8">
        <v>37</v>
      </c>
      <c r="L56" s="57"/>
    </row>
    <row r="57" spans="1:12" x14ac:dyDescent="0.25">
      <c r="A57" s="45"/>
      <c r="B57" s="46"/>
      <c r="C57" s="46"/>
      <c r="D57" s="46"/>
      <c r="E57" s="49"/>
      <c r="F57" s="49"/>
      <c r="G57" s="52"/>
      <c r="H57" s="55"/>
      <c r="I57" s="55"/>
      <c r="J57" s="11" t="s">
        <v>271</v>
      </c>
      <c r="K57" s="8">
        <v>33</v>
      </c>
      <c r="L57" s="57"/>
    </row>
    <row r="58" spans="1:12" x14ac:dyDescent="0.25">
      <c r="A58" s="45"/>
      <c r="B58" s="44" t="s">
        <v>128</v>
      </c>
      <c r="C58" s="44" t="s">
        <v>166</v>
      </c>
      <c r="D58" s="44" t="s">
        <v>76</v>
      </c>
      <c r="E58" s="47">
        <v>253606920</v>
      </c>
      <c r="F58" s="47">
        <v>362295600</v>
      </c>
      <c r="G58" s="50">
        <f t="shared" si="0"/>
        <v>0.7</v>
      </c>
      <c r="H58" s="53">
        <v>43297</v>
      </c>
      <c r="I58" s="53">
        <v>43914</v>
      </c>
      <c r="J58" s="11" t="s">
        <v>321</v>
      </c>
      <c r="K58" s="8">
        <v>22</v>
      </c>
      <c r="L58" s="56">
        <v>0.85</v>
      </c>
    </row>
    <row r="59" spans="1:12" s="6" customFormat="1" x14ac:dyDescent="0.25">
      <c r="A59" s="45"/>
      <c r="B59" s="45"/>
      <c r="C59" s="45"/>
      <c r="D59" s="45"/>
      <c r="E59" s="48"/>
      <c r="F59" s="48"/>
      <c r="G59" s="51"/>
      <c r="H59" s="54"/>
      <c r="I59" s="54"/>
      <c r="J59" s="11" t="s">
        <v>322</v>
      </c>
      <c r="K59" s="8">
        <v>1381</v>
      </c>
      <c r="L59" s="57"/>
    </row>
    <row r="60" spans="1:12" s="6" customFormat="1" x14ac:dyDescent="0.25">
      <c r="A60" s="45"/>
      <c r="B60" s="45"/>
      <c r="C60" s="45"/>
      <c r="D60" s="45"/>
      <c r="E60" s="48"/>
      <c r="F60" s="48"/>
      <c r="G60" s="51"/>
      <c r="H60" s="54"/>
      <c r="I60" s="54"/>
      <c r="J60" s="11" t="s">
        <v>323</v>
      </c>
      <c r="K60" s="8">
        <v>45</v>
      </c>
      <c r="L60" s="57"/>
    </row>
    <row r="61" spans="1:12" s="6" customFormat="1" x14ac:dyDescent="0.25">
      <c r="A61" s="45"/>
      <c r="B61" s="45"/>
      <c r="C61" s="45"/>
      <c r="D61" s="45"/>
      <c r="E61" s="48"/>
      <c r="F61" s="48"/>
      <c r="G61" s="51"/>
      <c r="H61" s="54"/>
      <c r="I61" s="54"/>
      <c r="J61" s="11" t="s">
        <v>324</v>
      </c>
      <c r="K61" s="8">
        <v>3</v>
      </c>
      <c r="L61" s="57"/>
    </row>
    <row r="62" spans="1:12" s="6" customFormat="1" x14ac:dyDescent="0.25">
      <c r="A62" s="45"/>
      <c r="B62" s="45"/>
      <c r="C62" s="45"/>
      <c r="D62" s="45"/>
      <c r="E62" s="48"/>
      <c r="F62" s="48"/>
      <c r="G62" s="51"/>
      <c r="H62" s="54"/>
      <c r="I62" s="54"/>
      <c r="J62" s="11" t="s">
        <v>325</v>
      </c>
      <c r="K62" s="8">
        <v>265</v>
      </c>
      <c r="L62" s="57"/>
    </row>
    <row r="63" spans="1:12" s="6" customFormat="1" x14ac:dyDescent="0.25">
      <c r="A63" s="45"/>
      <c r="B63" s="45"/>
      <c r="C63" s="45"/>
      <c r="D63" s="45"/>
      <c r="E63" s="48"/>
      <c r="F63" s="48"/>
      <c r="G63" s="51"/>
      <c r="H63" s="54"/>
      <c r="I63" s="54"/>
      <c r="J63" s="11" t="s">
        <v>326</v>
      </c>
      <c r="K63" s="8">
        <v>33</v>
      </c>
      <c r="L63" s="57"/>
    </row>
    <row r="64" spans="1:12" s="6" customFormat="1" x14ac:dyDescent="0.25">
      <c r="A64" s="45"/>
      <c r="B64" s="45"/>
      <c r="C64" s="45"/>
      <c r="D64" s="45"/>
      <c r="E64" s="48"/>
      <c r="F64" s="48"/>
      <c r="G64" s="51"/>
      <c r="H64" s="54"/>
      <c r="I64" s="54"/>
      <c r="J64" s="11" t="s">
        <v>327</v>
      </c>
      <c r="K64" s="8">
        <v>32</v>
      </c>
      <c r="L64" s="57"/>
    </row>
    <row r="65" spans="1:12" s="6" customFormat="1" x14ac:dyDescent="0.25">
      <c r="A65" s="45"/>
      <c r="B65" s="45"/>
      <c r="C65" s="45"/>
      <c r="D65" s="45"/>
      <c r="E65" s="48"/>
      <c r="F65" s="48"/>
      <c r="G65" s="51"/>
      <c r="H65" s="54"/>
      <c r="I65" s="54"/>
      <c r="J65" s="11" t="s">
        <v>328</v>
      </c>
      <c r="K65" s="8">
        <v>146</v>
      </c>
      <c r="L65" s="57"/>
    </row>
    <row r="66" spans="1:12" s="6" customFormat="1" x14ac:dyDescent="0.25">
      <c r="A66" s="45"/>
      <c r="B66" s="45"/>
      <c r="C66" s="45"/>
      <c r="D66" s="45"/>
      <c r="E66" s="48"/>
      <c r="F66" s="48"/>
      <c r="G66" s="51"/>
      <c r="H66" s="54"/>
      <c r="I66" s="54"/>
      <c r="J66" s="11" t="s">
        <v>329</v>
      </c>
      <c r="K66" s="8">
        <v>11</v>
      </c>
      <c r="L66" s="57"/>
    </row>
    <row r="67" spans="1:12" s="6" customFormat="1" x14ac:dyDescent="0.25">
      <c r="A67" s="45"/>
      <c r="B67" s="45"/>
      <c r="C67" s="45"/>
      <c r="D67" s="45"/>
      <c r="E67" s="48"/>
      <c r="F67" s="48"/>
      <c r="G67" s="51"/>
      <c r="H67" s="54"/>
      <c r="I67" s="54"/>
      <c r="J67" s="11" t="s">
        <v>330</v>
      </c>
      <c r="K67" s="8">
        <v>323</v>
      </c>
      <c r="L67" s="57"/>
    </row>
    <row r="68" spans="1:12" s="6" customFormat="1" x14ac:dyDescent="0.25">
      <c r="A68" s="45"/>
      <c r="B68" s="45"/>
      <c r="C68" s="45"/>
      <c r="D68" s="45"/>
      <c r="E68" s="48"/>
      <c r="F68" s="48"/>
      <c r="G68" s="51"/>
      <c r="H68" s="54"/>
      <c r="I68" s="54"/>
      <c r="J68" s="11" t="s">
        <v>331</v>
      </c>
      <c r="K68" s="8">
        <v>37</v>
      </c>
      <c r="L68" s="57"/>
    </row>
    <row r="69" spans="1:12" s="6" customFormat="1" x14ac:dyDescent="0.25">
      <c r="A69" s="46"/>
      <c r="B69" s="46"/>
      <c r="C69" s="46"/>
      <c r="D69" s="46"/>
      <c r="E69" s="49"/>
      <c r="F69" s="49"/>
      <c r="G69" s="52"/>
      <c r="H69" s="55"/>
      <c r="I69" s="55"/>
      <c r="J69" s="11" t="s">
        <v>332</v>
      </c>
      <c r="K69" s="8">
        <v>24</v>
      </c>
      <c r="L69" s="57"/>
    </row>
    <row r="70" spans="1:12" x14ac:dyDescent="0.25">
      <c r="A70" s="77" t="s">
        <v>139</v>
      </c>
      <c r="B70" s="2" t="s">
        <v>102</v>
      </c>
      <c r="C70" s="2" t="s">
        <v>177</v>
      </c>
      <c r="D70" s="2" t="s">
        <v>43</v>
      </c>
      <c r="E70" s="17">
        <v>37881389</v>
      </c>
      <c r="F70" s="17">
        <v>54116270</v>
      </c>
      <c r="G70" s="18">
        <f t="shared" si="0"/>
        <v>0.7</v>
      </c>
      <c r="H70" s="19">
        <v>43314</v>
      </c>
      <c r="I70" s="19">
        <v>44044</v>
      </c>
      <c r="J70" s="31" t="s">
        <v>184</v>
      </c>
      <c r="K70" s="32" t="s">
        <v>409</v>
      </c>
      <c r="L70" s="37" t="s">
        <v>409</v>
      </c>
    </row>
    <row r="71" spans="1:12" x14ac:dyDescent="0.25">
      <c r="A71" s="77"/>
      <c r="B71" s="58" t="s">
        <v>91</v>
      </c>
      <c r="C71" s="58" t="s">
        <v>167</v>
      </c>
      <c r="D71" s="58" t="s">
        <v>32</v>
      </c>
      <c r="E71" s="61">
        <v>23896548</v>
      </c>
      <c r="F71" s="61">
        <v>30636600</v>
      </c>
      <c r="G71" s="63">
        <f t="shared" si="0"/>
        <v>0.78</v>
      </c>
      <c r="H71" s="65">
        <v>43297</v>
      </c>
      <c r="I71" s="65">
        <v>43914</v>
      </c>
      <c r="J71" s="29" t="s">
        <v>243</v>
      </c>
      <c r="K71" s="30">
        <v>58</v>
      </c>
      <c r="L71" s="71">
        <v>0.5</v>
      </c>
    </row>
    <row r="72" spans="1:12" x14ac:dyDescent="0.25">
      <c r="A72" s="77"/>
      <c r="B72" s="59"/>
      <c r="C72" s="59"/>
      <c r="D72" s="59"/>
      <c r="E72" s="68"/>
      <c r="F72" s="68"/>
      <c r="G72" s="69"/>
      <c r="H72" s="70"/>
      <c r="I72" s="70"/>
      <c r="J72" s="29" t="s">
        <v>244</v>
      </c>
      <c r="K72" s="30">
        <v>24</v>
      </c>
      <c r="L72" s="72"/>
    </row>
    <row r="73" spans="1:12" x14ac:dyDescent="0.25">
      <c r="A73" s="77"/>
      <c r="B73" s="59"/>
      <c r="C73" s="59"/>
      <c r="D73" s="59"/>
      <c r="E73" s="68"/>
      <c r="F73" s="68"/>
      <c r="G73" s="69"/>
      <c r="H73" s="70"/>
      <c r="I73" s="70"/>
      <c r="J73" s="29" t="s">
        <v>245</v>
      </c>
      <c r="K73" s="30">
        <v>30</v>
      </c>
      <c r="L73" s="72"/>
    </row>
    <row r="74" spans="1:12" x14ac:dyDescent="0.25">
      <c r="A74" s="77"/>
      <c r="B74" s="59"/>
      <c r="C74" s="59"/>
      <c r="D74" s="59"/>
      <c r="E74" s="68"/>
      <c r="F74" s="68"/>
      <c r="G74" s="69"/>
      <c r="H74" s="70"/>
      <c r="I74" s="70"/>
      <c r="J74" s="29" t="s">
        <v>246</v>
      </c>
      <c r="K74" s="30">
        <v>15</v>
      </c>
      <c r="L74" s="72"/>
    </row>
    <row r="75" spans="1:12" x14ac:dyDescent="0.25">
      <c r="A75" s="77"/>
      <c r="B75" s="59"/>
      <c r="C75" s="59"/>
      <c r="D75" s="59"/>
      <c r="E75" s="68"/>
      <c r="F75" s="68"/>
      <c r="G75" s="69"/>
      <c r="H75" s="70"/>
      <c r="I75" s="70"/>
      <c r="J75" s="29" t="s">
        <v>247</v>
      </c>
      <c r="K75" s="30">
        <v>8</v>
      </c>
      <c r="L75" s="72"/>
    </row>
    <row r="76" spans="1:12" x14ac:dyDescent="0.25">
      <c r="A76" s="77"/>
      <c r="B76" s="59"/>
      <c r="C76" s="59"/>
      <c r="D76" s="59"/>
      <c r="E76" s="68"/>
      <c r="F76" s="68"/>
      <c r="G76" s="69"/>
      <c r="H76" s="70"/>
      <c r="I76" s="70"/>
      <c r="J76" s="29" t="s">
        <v>248</v>
      </c>
      <c r="K76" s="30">
        <v>84</v>
      </c>
      <c r="L76" s="72"/>
    </row>
    <row r="77" spans="1:12" x14ac:dyDescent="0.25">
      <c r="A77" s="77"/>
      <c r="B77" s="60"/>
      <c r="C77" s="60"/>
      <c r="D77" s="60"/>
      <c r="E77" s="62"/>
      <c r="F77" s="62"/>
      <c r="G77" s="64"/>
      <c r="H77" s="66"/>
      <c r="I77" s="66"/>
      <c r="J77" s="29" t="s">
        <v>249</v>
      </c>
      <c r="K77" s="30">
        <v>15</v>
      </c>
      <c r="L77" s="72"/>
    </row>
    <row r="78" spans="1:12" ht="150" x14ac:dyDescent="0.25">
      <c r="A78" s="77"/>
      <c r="B78" s="2" t="s">
        <v>91</v>
      </c>
      <c r="C78" s="2" t="s">
        <v>178</v>
      </c>
      <c r="D78" s="2" t="s">
        <v>80</v>
      </c>
      <c r="E78" s="17">
        <v>485083980</v>
      </c>
      <c r="F78" s="17">
        <v>538982200</v>
      </c>
      <c r="G78" s="18">
        <f t="shared" si="0"/>
        <v>0.9</v>
      </c>
      <c r="H78" s="19">
        <v>43290</v>
      </c>
      <c r="I78" s="19">
        <v>43907</v>
      </c>
      <c r="J78" s="31" t="s">
        <v>185</v>
      </c>
      <c r="K78" s="32" t="s">
        <v>409</v>
      </c>
      <c r="L78" s="37" t="s">
        <v>409</v>
      </c>
    </row>
    <row r="79" spans="1:12" x14ac:dyDescent="0.25">
      <c r="A79" s="77"/>
      <c r="B79" s="2" t="s">
        <v>98</v>
      </c>
      <c r="C79" s="2" t="s">
        <v>179</v>
      </c>
      <c r="D79" s="2" t="s">
        <v>39</v>
      </c>
      <c r="E79" s="17">
        <v>33326100</v>
      </c>
      <c r="F79" s="17">
        <v>37029000</v>
      </c>
      <c r="G79" s="18">
        <f t="shared" si="0"/>
        <v>0.9</v>
      </c>
      <c r="H79" s="19">
        <v>43290</v>
      </c>
      <c r="I79" s="19">
        <v>43907</v>
      </c>
      <c r="J79" s="31" t="s">
        <v>192</v>
      </c>
      <c r="K79" s="32" t="s">
        <v>409</v>
      </c>
      <c r="L79" s="37" t="s">
        <v>409</v>
      </c>
    </row>
    <row r="80" spans="1:12" x14ac:dyDescent="0.25">
      <c r="A80" s="77"/>
      <c r="B80" s="58" t="s">
        <v>106</v>
      </c>
      <c r="C80" s="58" t="s">
        <v>179</v>
      </c>
      <c r="D80" s="58" t="s">
        <v>47</v>
      </c>
      <c r="E80" s="61">
        <v>47483395</v>
      </c>
      <c r="F80" s="61">
        <v>67833421</v>
      </c>
      <c r="G80" s="63">
        <f t="shared" si="0"/>
        <v>0.70000000442259869</v>
      </c>
      <c r="H80" s="65">
        <v>43307</v>
      </c>
      <c r="I80" s="65">
        <v>43914</v>
      </c>
      <c r="J80" s="29" t="s">
        <v>395</v>
      </c>
      <c r="K80" s="30">
        <v>39</v>
      </c>
      <c r="L80" s="71">
        <v>0.5</v>
      </c>
    </row>
    <row r="81" spans="1:12" s="6" customFormat="1" x14ac:dyDescent="0.25">
      <c r="A81" s="77"/>
      <c r="B81" s="59"/>
      <c r="C81" s="59"/>
      <c r="D81" s="59"/>
      <c r="E81" s="68"/>
      <c r="F81" s="68"/>
      <c r="G81" s="69"/>
      <c r="H81" s="70"/>
      <c r="I81" s="70"/>
      <c r="J81" s="29" t="s">
        <v>396</v>
      </c>
      <c r="K81" s="30">
        <v>1</v>
      </c>
      <c r="L81" s="72"/>
    </row>
    <row r="82" spans="1:12" s="6" customFormat="1" x14ac:dyDescent="0.25">
      <c r="A82" s="77"/>
      <c r="B82" s="59"/>
      <c r="C82" s="59"/>
      <c r="D82" s="59"/>
      <c r="E82" s="68"/>
      <c r="F82" s="68"/>
      <c r="G82" s="69"/>
      <c r="H82" s="70"/>
      <c r="I82" s="70"/>
      <c r="J82" s="29" t="s">
        <v>397</v>
      </c>
      <c r="K82" s="30">
        <v>3</v>
      </c>
      <c r="L82" s="72"/>
    </row>
    <row r="83" spans="1:12" s="6" customFormat="1" x14ac:dyDescent="0.25">
      <c r="A83" s="77"/>
      <c r="B83" s="59"/>
      <c r="C83" s="59"/>
      <c r="D83" s="59"/>
      <c r="E83" s="68"/>
      <c r="F83" s="68"/>
      <c r="G83" s="69"/>
      <c r="H83" s="70"/>
      <c r="I83" s="70"/>
      <c r="J83" s="29" t="s">
        <v>398</v>
      </c>
      <c r="K83" s="30">
        <v>1</v>
      </c>
      <c r="L83" s="72"/>
    </row>
    <row r="84" spans="1:12" s="6" customFormat="1" x14ac:dyDescent="0.25">
      <c r="A84" s="77"/>
      <c r="B84" s="59"/>
      <c r="C84" s="59"/>
      <c r="D84" s="59"/>
      <c r="E84" s="68"/>
      <c r="F84" s="68"/>
      <c r="G84" s="69"/>
      <c r="H84" s="70"/>
      <c r="I84" s="70"/>
      <c r="J84" s="29" t="s">
        <v>399</v>
      </c>
      <c r="K84" s="30">
        <v>1</v>
      </c>
      <c r="L84" s="72"/>
    </row>
    <row r="85" spans="1:12" s="6" customFormat="1" x14ac:dyDescent="0.25">
      <c r="A85" s="77"/>
      <c r="B85" s="59"/>
      <c r="C85" s="59"/>
      <c r="D85" s="59"/>
      <c r="E85" s="68"/>
      <c r="F85" s="68"/>
      <c r="G85" s="69"/>
      <c r="H85" s="70"/>
      <c r="I85" s="70"/>
      <c r="J85" s="29" t="s">
        <v>400</v>
      </c>
      <c r="K85" s="30">
        <v>497</v>
      </c>
      <c r="L85" s="72"/>
    </row>
    <row r="86" spans="1:12" s="6" customFormat="1" x14ac:dyDescent="0.25">
      <c r="A86" s="77"/>
      <c r="B86" s="59"/>
      <c r="C86" s="59"/>
      <c r="D86" s="59"/>
      <c r="E86" s="68"/>
      <c r="F86" s="68"/>
      <c r="G86" s="69"/>
      <c r="H86" s="70"/>
      <c r="I86" s="70"/>
      <c r="J86" s="29" t="s">
        <v>401</v>
      </c>
      <c r="K86" s="30">
        <v>16</v>
      </c>
      <c r="L86" s="72"/>
    </row>
    <row r="87" spans="1:12" s="6" customFormat="1" x14ac:dyDescent="0.25">
      <c r="A87" s="77"/>
      <c r="B87" s="59"/>
      <c r="C87" s="59"/>
      <c r="D87" s="59"/>
      <c r="E87" s="68"/>
      <c r="F87" s="68"/>
      <c r="G87" s="69"/>
      <c r="H87" s="70"/>
      <c r="I87" s="70"/>
      <c r="J87" s="29" t="s">
        <v>402</v>
      </c>
      <c r="K87" s="30">
        <v>1</v>
      </c>
      <c r="L87" s="72"/>
    </row>
    <row r="88" spans="1:12" s="6" customFormat="1" x14ac:dyDescent="0.25">
      <c r="A88" s="77"/>
      <c r="B88" s="60"/>
      <c r="C88" s="60"/>
      <c r="D88" s="60"/>
      <c r="E88" s="62"/>
      <c r="F88" s="62"/>
      <c r="G88" s="64"/>
      <c r="H88" s="66"/>
      <c r="I88" s="66"/>
      <c r="J88" s="29" t="s">
        <v>403</v>
      </c>
      <c r="K88" s="30">
        <v>8</v>
      </c>
      <c r="L88" s="72"/>
    </row>
    <row r="89" spans="1:12" ht="30" x14ac:dyDescent="0.25">
      <c r="A89" s="77"/>
      <c r="B89" s="2" t="s">
        <v>116</v>
      </c>
      <c r="C89" s="2" t="s">
        <v>178</v>
      </c>
      <c r="D89" s="2" t="s">
        <v>60</v>
      </c>
      <c r="E89" s="17">
        <v>101010600</v>
      </c>
      <c r="F89" s="17">
        <v>112234000</v>
      </c>
      <c r="G89" s="18">
        <f t="shared" si="0"/>
        <v>0.9</v>
      </c>
      <c r="H89" s="19">
        <v>43290</v>
      </c>
      <c r="I89" s="19">
        <v>43907</v>
      </c>
      <c r="J89" s="31" t="s">
        <v>412</v>
      </c>
      <c r="K89" s="32" t="s">
        <v>409</v>
      </c>
      <c r="L89" s="37" t="s">
        <v>409</v>
      </c>
    </row>
    <row r="90" spans="1:12" x14ac:dyDescent="0.25">
      <c r="A90" s="44" t="s">
        <v>148</v>
      </c>
      <c r="B90" s="44" t="s">
        <v>123</v>
      </c>
      <c r="C90" s="44" t="s">
        <v>19</v>
      </c>
      <c r="D90" s="44" t="s">
        <v>68</v>
      </c>
      <c r="E90" s="47">
        <v>138803296</v>
      </c>
      <c r="F90" s="47">
        <v>154225885</v>
      </c>
      <c r="G90" s="50">
        <f t="shared" si="0"/>
        <v>0.89999999675800202</v>
      </c>
      <c r="H90" s="53">
        <v>43283</v>
      </c>
      <c r="I90" s="53">
        <v>43893</v>
      </c>
      <c r="J90" s="11" t="s">
        <v>236</v>
      </c>
      <c r="K90" s="8">
        <v>71</v>
      </c>
      <c r="L90" s="56">
        <v>0.63</v>
      </c>
    </row>
    <row r="91" spans="1:12" x14ac:dyDescent="0.25">
      <c r="A91" s="45"/>
      <c r="B91" s="45"/>
      <c r="C91" s="45"/>
      <c r="D91" s="45"/>
      <c r="E91" s="48"/>
      <c r="F91" s="48"/>
      <c r="G91" s="51"/>
      <c r="H91" s="54"/>
      <c r="I91" s="54"/>
      <c r="J91" s="11" t="s">
        <v>148</v>
      </c>
      <c r="K91" s="8">
        <v>933</v>
      </c>
      <c r="L91" s="57"/>
    </row>
    <row r="92" spans="1:12" x14ac:dyDescent="0.25">
      <c r="A92" s="45"/>
      <c r="B92" s="45"/>
      <c r="C92" s="45"/>
      <c r="D92" s="45"/>
      <c r="E92" s="48"/>
      <c r="F92" s="48"/>
      <c r="G92" s="51"/>
      <c r="H92" s="54"/>
      <c r="I92" s="54"/>
      <c r="J92" s="11" t="s">
        <v>237</v>
      </c>
      <c r="K92" s="8">
        <v>39</v>
      </c>
      <c r="L92" s="57"/>
    </row>
    <row r="93" spans="1:12" x14ac:dyDescent="0.25">
      <c r="A93" s="45"/>
      <c r="B93" s="46"/>
      <c r="C93" s="46"/>
      <c r="D93" s="46"/>
      <c r="E93" s="49"/>
      <c r="F93" s="49"/>
      <c r="G93" s="52"/>
      <c r="H93" s="55"/>
      <c r="I93" s="55"/>
      <c r="J93" s="11" t="s">
        <v>238</v>
      </c>
      <c r="K93" s="8">
        <v>56</v>
      </c>
      <c r="L93" s="57"/>
    </row>
    <row r="94" spans="1:12" x14ac:dyDescent="0.25">
      <c r="A94" s="45"/>
      <c r="B94" s="44" t="s">
        <v>120</v>
      </c>
      <c r="C94" s="44" t="s">
        <v>168</v>
      </c>
      <c r="D94" s="44" t="s">
        <v>65</v>
      </c>
      <c r="E94" s="47">
        <v>118540646</v>
      </c>
      <c r="F94" s="47">
        <v>137837960</v>
      </c>
      <c r="G94" s="50">
        <f t="shared" si="0"/>
        <v>0.86000000290195822</v>
      </c>
      <c r="H94" s="53">
        <v>43297</v>
      </c>
      <c r="I94" s="53">
        <v>43914</v>
      </c>
      <c r="J94" s="11" t="s">
        <v>285</v>
      </c>
      <c r="K94" s="8">
        <v>413</v>
      </c>
      <c r="L94" s="56">
        <v>0.5</v>
      </c>
    </row>
    <row r="95" spans="1:12" x14ac:dyDescent="0.25">
      <c r="A95" s="45"/>
      <c r="B95" s="45"/>
      <c r="C95" s="45"/>
      <c r="D95" s="45"/>
      <c r="E95" s="48"/>
      <c r="F95" s="48"/>
      <c r="G95" s="51"/>
      <c r="H95" s="54"/>
      <c r="I95" s="54"/>
      <c r="J95" s="11" t="s">
        <v>286</v>
      </c>
      <c r="K95" s="8">
        <v>366</v>
      </c>
      <c r="L95" s="57"/>
    </row>
    <row r="96" spans="1:12" x14ac:dyDescent="0.25">
      <c r="A96" s="45"/>
      <c r="B96" s="45"/>
      <c r="C96" s="45"/>
      <c r="D96" s="45"/>
      <c r="E96" s="48"/>
      <c r="F96" s="48"/>
      <c r="G96" s="51"/>
      <c r="H96" s="54"/>
      <c r="I96" s="54"/>
      <c r="J96" s="11" t="s">
        <v>287</v>
      </c>
      <c r="K96" s="8">
        <v>60</v>
      </c>
      <c r="L96" s="57"/>
    </row>
    <row r="97" spans="1:12" x14ac:dyDescent="0.25">
      <c r="A97" s="45"/>
      <c r="B97" s="45"/>
      <c r="C97" s="45"/>
      <c r="D97" s="45"/>
      <c r="E97" s="48"/>
      <c r="F97" s="48"/>
      <c r="G97" s="51"/>
      <c r="H97" s="54"/>
      <c r="I97" s="54"/>
      <c r="J97" s="11" t="s">
        <v>288</v>
      </c>
      <c r="K97" s="8">
        <v>157</v>
      </c>
      <c r="L97" s="57"/>
    </row>
    <row r="98" spans="1:12" x14ac:dyDescent="0.25">
      <c r="A98" s="45"/>
      <c r="B98" s="46"/>
      <c r="C98" s="46"/>
      <c r="D98" s="46"/>
      <c r="E98" s="49"/>
      <c r="F98" s="49"/>
      <c r="G98" s="52"/>
      <c r="H98" s="55"/>
      <c r="I98" s="55"/>
      <c r="J98" s="11" t="s">
        <v>289</v>
      </c>
      <c r="K98" s="8">
        <v>19</v>
      </c>
      <c r="L98" s="57"/>
    </row>
    <row r="99" spans="1:12" x14ac:dyDescent="0.25">
      <c r="A99" s="45"/>
      <c r="B99" s="44" t="s">
        <v>127</v>
      </c>
      <c r="C99" s="44" t="s">
        <v>165</v>
      </c>
      <c r="D99" s="44" t="s">
        <v>75</v>
      </c>
      <c r="E99" s="47">
        <v>237489285</v>
      </c>
      <c r="F99" s="47">
        <v>268379800</v>
      </c>
      <c r="G99" s="50">
        <f t="shared" si="0"/>
        <v>0.88489999992547874</v>
      </c>
      <c r="H99" s="53">
        <v>43297</v>
      </c>
      <c r="I99" s="53">
        <v>43914</v>
      </c>
      <c r="J99" s="11" t="s">
        <v>301</v>
      </c>
      <c r="K99" s="8">
        <v>17</v>
      </c>
      <c r="L99" s="56">
        <v>0.73</v>
      </c>
    </row>
    <row r="100" spans="1:12" s="6" customFormat="1" x14ac:dyDescent="0.25">
      <c r="A100" s="45"/>
      <c r="B100" s="45"/>
      <c r="C100" s="45"/>
      <c r="D100" s="45"/>
      <c r="E100" s="48"/>
      <c r="F100" s="48"/>
      <c r="G100" s="51"/>
      <c r="H100" s="54"/>
      <c r="I100" s="54"/>
      <c r="J100" s="11" t="s">
        <v>302</v>
      </c>
      <c r="K100" s="8">
        <v>35</v>
      </c>
      <c r="L100" s="57"/>
    </row>
    <row r="101" spans="1:12" s="6" customFormat="1" x14ac:dyDescent="0.25">
      <c r="A101" s="45"/>
      <c r="B101" s="45"/>
      <c r="C101" s="45"/>
      <c r="D101" s="45"/>
      <c r="E101" s="48"/>
      <c r="F101" s="48"/>
      <c r="G101" s="51"/>
      <c r="H101" s="54"/>
      <c r="I101" s="54"/>
      <c r="J101" s="11" t="s">
        <v>303</v>
      </c>
      <c r="K101" s="8">
        <v>266</v>
      </c>
      <c r="L101" s="57"/>
    </row>
    <row r="102" spans="1:12" s="6" customFormat="1" x14ac:dyDescent="0.25">
      <c r="A102" s="45"/>
      <c r="B102" s="45"/>
      <c r="C102" s="45"/>
      <c r="D102" s="45"/>
      <c r="E102" s="48"/>
      <c r="F102" s="48"/>
      <c r="G102" s="51"/>
      <c r="H102" s="54"/>
      <c r="I102" s="54"/>
      <c r="J102" s="11" t="s">
        <v>304</v>
      </c>
      <c r="K102" s="8">
        <v>22</v>
      </c>
      <c r="L102" s="57"/>
    </row>
    <row r="103" spans="1:12" s="6" customFormat="1" x14ac:dyDescent="0.25">
      <c r="A103" s="45"/>
      <c r="B103" s="45"/>
      <c r="C103" s="45"/>
      <c r="D103" s="45"/>
      <c r="E103" s="48"/>
      <c r="F103" s="48"/>
      <c r="G103" s="51"/>
      <c r="H103" s="54"/>
      <c r="I103" s="54"/>
      <c r="J103" s="11" t="s">
        <v>305</v>
      </c>
      <c r="K103" s="8">
        <v>302</v>
      </c>
      <c r="L103" s="57"/>
    </row>
    <row r="104" spans="1:12" s="6" customFormat="1" x14ac:dyDescent="0.25">
      <c r="A104" s="45"/>
      <c r="B104" s="45"/>
      <c r="C104" s="45"/>
      <c r="D104" s="45"/>
      <c r="E104" s="48"/>
      <c r="F104" s="48"/>
      <c r="G104" s="51"/>
      <c r="H104" s="54"/>
      <c r="I104" s="54"/>
      <c r="J104" s="11" t="s">
        <v>306</v>
      </c>
      <c r="K104" s="8">
        <v>391</v>
      </c>
      <c r="L104" s="57"/>
    </row>
    <row r="105" spans="1:12" s="6" customFormat="1" x14ac:dyDescent="0.25">
      <c r="A105" s="45"/>
      <c r="B105" s="45"/>
      <c r="C105" s="45"/>
      <c r="D105" s="45"/>
      <c r="E105" s="48"/>
      <c r="F105" s="48"/>
      <c r="G105" s="51"/>
      <c r="H105" s="54"/>
      <c r="I105" s="54"/>
      <c r="J105" s="11" t="s">
        <v>307</v>
      </c>
      <c r="K105" s="8">
        <v>640</v>
      </c>
      <c r="L105" s="57"/>
    </row>
    <row r="106" spans="1:12" s="6" customFormat="1" x14ac:dyDescent="0.25">
      <c r="A106" s="45"/>
      <c r="B106" s="45"/>
      <c r="C106" s="45"/>
      <c r="D106" s="45"/>
      <c r="E106" s="48"/>
      <c r="F106" s="48"/>
      <c r="G106" s="51"/>
      <c r="H106" s="54"/>
      <c r="I106" s="54"/>
      <c r="J106" s="11" t="s">
        <v>308</v>
      </c>
      <c r="K106" s="8">
        <v>51</v>
      </c>
      <c r="L106" s="57"/>
    </row>
    <row r="107" spans="1:12" s="6" customFormat="1" x14ac:dyDescent="0.25">
      <c r="A107" s="46"/>
      <c r="B107" s="46"/>
      <c r="C107" s="46"/>
      <c r="D107" s="46"/>
      <c r="E107" s="49"/>
      <c r="F107" s="49"/>
      <c r="G107" s="52"/>
      <c r="H107" s="55"/>
      <c r="I107" s="55"/>
      <c r="J107" s="11" t="s">
        <v>309</v>
      </c>
      <c r="K107" s="8">
        <v>24</v>
      </c>
      <c r="L107" s="57"/>
    </row>
    <row r="108" spans="1:12" ht="30" x14ac:dyDescent="0.25">
      <c r="A108" s="77" t="s">
        <v>133</v>
      </c>
      <c r="B108" s="2" t="s">
        <v>105</v>
      </c>
      <c r="C108" s="2" t="s">
        <v>169</v>
      </c>
      <c r="D108" s="2" t="s">
        <v>46</v>
      </c>
      <c r="E108" s="17">
        <v>47439990</v>
      </c>
      <c r="F108" s="17">
        <v>52711100</v>
      </c>
      <c r="G108" s="18">
        <f t="shared" si="0"/>
        <v>0.9</v>
      </c>
      <c r="H108" s="19">
        <v>43290</v>
      </c>
      <c r="I108" s="19">
        <v>43907</v>
      </c>
      <c r="J108" s="31" t="s">
        <v>183</v>
      </c>
      <c r="K108" s="32" t="s">
        <v>409</v>
      </c>
      <c r="L108" s="37" t="s">
        <v>409</v>
      </c>
    </row>
    <row r="109" spans="1:12" x14ac:dyDescent="0.25">
      <c r="A109" s="77"/>
      <c r="B109" s="58" t="s">
        <v>105</v>
      </c>
      <c r="C109" s="58" t="s">
        <v>169</v>
      </c>
      <c r="D109" s="58" t="s">
        <v>82</v>
      </c>
      <c r="E109" s="61">
        <v>563512095</v>
      </c>
      <c r="F109" s="61">
        <v>626124550</v>
      </c>
      <c r="G109" s="63">
        <f t="shared" si="0"/>
        <v>0.9</v>
      </c>
      <c r="H109" s="65">
        <v>43297</v>
      </c>
      <c r="I109" s="65">
        <v>43914</v>
      </c>
      <c r="J109" s="29" t="s">
        <v>221</v>
      </c>
      <c r="K109" s="30">
        <v>86</v>
      </c>
      <c r="L109" s="71">
        <v>0.73</v>
      </c>
    </row>
    <row r="110" spans="1:12" x14ac:dyDescent="0.25">
      <c r="A110" s="77"/>
      <c r="B110" s="59"/>
      <c r="C110" s="59"/>
      <c r="D110" s="59"/>
      <c r="E110" s="68"/>
      <c r="F110" s="68"/>
      <c r="G110" s="69"/>
      <c r="H110" s="70"/>
      <c r="I110" s="70"/>
      <c r="J110" s="29" t="s">
        <v>222</v>
      </c>
      <c r="K110" s="30">
        <v>329</v>
      </c>
      <c r="L110" s="72"/>
    </row>
    <row r="111" spans="1:12" x14ac:dyDescent="0.25">
      <c r="A111" s="77"/>
      <c r="B111" s="59"/>
      <c r="C111" s="59"/>
      <c r="D111" s="59"/>
      <c r="E111" s="68"/>
      <c r="F111" s="68"/>
      <c r="G111" s="69"/>
      <c r="H111" s="70"/>
      <c r="I111" s="70"/>
      <c r="J111" s="29" t="s">
        <v>223</v>
      </c>
      <c r="K111" s="30">
        <v>19</v>
      </c>
      <c r="L111" s="72"/>
    </row>
    <row r="112" spans="1:12" x14ac:dyDescent="0.25">
      <c r="A112" s="77"/>
      <c r="B112" s="59"/>
      <c r="C112" s="59"/>
      <c r="D112" s="59"/>
      <c r="E112" s="68"/>
      <c r="F112" s="68"/>
      <c r="G112" s="69"/>
      <c r="H112" s="70"/>
      <c r="I112" s="70"/>
      <c r="J112" s="29" t="s">
        <v>224</v>
      </c>
      <c r="K112" s="30">
        <v>204</v>
      </c>
      <c r="L112" s="72"/>
    </row>
    <row r="113" spans="1:12" x14ac:dyDescent="0.25">
      <c r="A113" s="77"/>
      <c r="B113" s="59"/>
      <c r="C113" s="59"/>
      <c r="D113" s="59"/>
      <c r="E113" s="68"/>
      <c r="F113" s="68"/>
      <c r="G113" s="69"/>
      <c r="H113" s="70"/>
      <c r="I113" s="70"/>
      <c r="J113" s="29" t="s">
        <v>225</v>
      </c>
      <c r="K113" s="30">
        <v>168</v>
      </c>
      <c r="L113" s="72"/>
    </row>
    <row r="114" spans="1:12" x14ac:dyDescent="0.25">
      <c r="A114" s="77"/>
      <c r="B114" s="59"/>
      <c r="C114" s="59"/>
      <c r="D114" s="59"/>
      <c r="E114" s="68"/>
      <c r="F114" s="68"/>
      <c r="G114" s="69"/>
      <c r="H114" s="70"/>
      <c r="I114" s="70"/>
      <c r="J114" s="29" t="s">
        <v>226</v>
      </c>
      <c r="K114" s="30">
        <v>885</v>
      </c>
      <c r="L114" s="72"/>
    </row>
    <row r="115" spans="1:12" x14ac:dyDescent="0.25">
      <c r="A115" s="77"/>
      <c r="B115" s="59"/>
      <c r="C115" s="59"/>
      <c r="D115" s="59"/>
      <c r="E115" s="68"/>
      <c r="F115" s="68"/>
      <c r="G115" s="69"/>
      <c r="H115" s="70"/>
      <c r="I115" s="70"/>
      <c r="J115" s="29" t="s">
        <v>227</v>
      </c>
      <c r="K115" s="30">
        <v>80</v>
      </c>
      <c r="L115" s="72"/>
    </row>
    <row r="116" spans="1:12" x14ac:dyDescent="0.25">
      <c r="A116" s="77"/>
      <c r="B116" s="59"/>
      <c r="C116" s="59"/>
      <c r="D116" s="59"/>
      <c r="E116" s="68"/>
      <c r="F116" s="68"/>
      <c r="G116" s="69"/>
      <c r="H116" s="70"/>
      <c r="I116" s="70"/>
      <c r="J116" s="29" t="s">
        <v>228</v>
      </c>
      <c r="K116" s="30">
        <v>70</v>
      </c>
      <c r="L116" s="72"/>
    </row>
    <row r="117" spans="1:12" x14ac:dyDescent="0.25">
      <c r="A117" s="77"/>
      <c r="B117" s="59"/>
      <c r="C117" s="59"/>
      <c r="D117" s="59"/>
      <c r="E117" s="68"/>
      <c r="F117" s="68"/>
      <c r="G117" s="69"/>
      <c r="H117" s="70"/>
      <c r="I117" s="70"/>
      <c r="J117" s="29" t="s">
        <v>229</v>
      </c>
      <c r="K117" s="30">
        <v>558</v>
      </c>
      <c r="L117" s="72"/>
    </row>
    <row r="118" spans="1:12" x14ac:dyDescent="0.25">
      <c r="A118" s="77"/>
      <c r="B118" s="59"/>
      <c r="C118" s="59"/>
      <c r="D118" s="59"/>
      <c r="E118" s="68"/>
      <c r="F118" s="68"/>
      <c r="G118" s="69"/>
      <c r="H118" s="70"/>
      <c r="I118" s="70"/>
      <c r="J118" s="29" t="s">
        <v>230</v>
      </c>
      <c r="K118" s="30">
        <v>317</v>
      </c>
      <c r="L118" s="72"/>
    </row>
    <row r="119" spans="1:12" x14ac:dyDescent="0.25">
      <c r="A119" s="77"/>
      <c r="B119" s="59"/>
      <c r="C119" s="59"/>
      <c r="D119" s="59"/>
      <c r="E119" s="68"/>
      <c r="F119" s="68"/>
      <c r="G119" s="69"/>
      <c r="H119" s="70"/>
      <c r="I119" s="70"/>
      <c r="J119" s="29" t="s">
        <v>231</v>
      </c>
      <c r="K119" s="30">
        <v>19</v>
      </c>
      <c r="L119" s="72"/>
    </row>
    <row r="120" spans="1:12" x14ac:dyDescent="0.25">
      <c r="A120" s="77"/>
      <c r="B120" s="59"/>
      <c r="C120" s="59"/>
      <c r="D120" s="59"/>
      <c r="E120" s="68"/>
      <c r="F120" s="68"/>
      <c r="G120" s="69"/>
      <c r="H120" s="70"/>
      <c r="I120" s="70"/>
      <c r="J120" s="29" t="s">
        <v>232</v>
      </c>
      <c r="K120" s="30">
        <v>31</v>
      </c>
      <c r="L120" s="72"/>
    </row>
    <row r="121" spans="1:12" x14ac:dyDescent="0.25">
      <c r="A121" s="77"/>
      <c r="B121" s="59"/>
      <c r="C121" s="59"/>
      <c r="D121" s="59"/>
      <c r="E121" s="68"/>
      <c r="F121" s="68"/>
      <c r="G121" s="69"/>
      <c r="H121" s="70"/>
      <c r="I121" s="70"/>
      <c r="J121" s="29" t="s">
        <v>233</v>
      </c>
      <c r="K121" s="30">
        <v>41</v>
      </c>
      <c r="L121" s="72"/>
    </row>
    <row r="122" spans="1:12" x14ac:dyDescent="0.25">
      <c r="A122" s="77"/>
      <c r="B122" s="59"/>
      <c r="C122" s="59"/>
      <c r="D122" s="59"/>
      <c r="E122" s="68"/>
      <c r="F122" s="68"/>
      <c r="G122" s="69"/>
      <c r="H122" s="70"/>
      <c r="I122" s="70"/>
      <c r="J122" s="29" t="s">
        <v>234</v>
      </c>
      <c r="K122" s="30">
        <v>837</v>
      </c>
      <c r="L122" s="72"/>
    </row>
    <row r="123" spans="1:12" x14ac:dyDescent="0.25">
      <c r="A123" s="77"/>
      <c r="B123" s="60"/>
      <c r="C123" s="60"/>
      <c r="D123" s="60"/>
      <c r="E123" s="62"/>
      <c r="F123" s="62"/>
      <c r="G123" s="64"/>
      <c r="H123" s="66"/>
      <c r="I123" s="66"/>
      <c r="J123" s="29" t="s">
        <v>235</v>
      </c>
      <c r="K123" s="30">
        <v>12</v>
      </c>
      <c r="L123" s="72"/>
    </row>
    <row r="124" spans="1:12" x14ac:dyDescent="0.25">
      <c r="A124" s="77"/>
      <c r="B124" s="2" t="s">
        <v>95</v>
      </c>
      <c r="C124" s="2" t="s">
        <v>177</v>
      </c>
      <c r="D124" s="2" t="s">
        <v>36</v>
      </c>
      <c r="E124" s="17">
        <v>29536633</v>
      </c>
      <c r="F124" s="17">
        <v>42195190</v>
      </c>
      <c r="G124" s="18">
        <f t="shared" si="0"/>
        <v>0.7</v>
      </c>
      <c r="H124" s="19">
        <v>43314</v>
      </c>
      <c r="I124" s="19">
        <v>44044</v>
      </c>
      <c r="J124" s="31" t="s">
        <v>186</v>
      </c>
      <c r="K124" s="32" t="s">
        <v>409</v>
      </c>
      <c r="L124" s="37" t="s">
        <v>409</v>
      </c>
    </row>
    <row r="125" spans="1:12" ht="30" x14ac:dyDescent="0.25">
      <c r="A125" s="77"/>
      <c r="B125" s="2" t="s">
        <v>109</v>
      </c>
      <c r="C125" s="2" t="s">
        <v>170</v>
      </c>
      <c r="D125" s="2" t="s">
        <v>50</v>
      </c>
      <c r="E125" s="17">
        <v>51743989</v>
      </c>
      <c r="F125" s="17">
        <v>73919984</v>
      </c>
      <c r="G125" s="18">
        <f t="shared" si="0"/>
        <v>0.70000000270562834</v>
      </c>
      <c r="H125" s="19">
        <v>43290</v>
      </c>
      <c r="I125" s="19">
        <v>43907</v>
      </c>
      <c r="J125" s="31" t="s">
        <v>413</v>
      </c>
      <c r="K125" s="32" t="s">
        <v>409</v>
      </c>
      <c r="L125" s="37" t="s">
        <v>409</v>
      </c>
    </row>
    <row r="126" spans="1:12" ht="30" x14ac:dyDescent="0.25">
      <c r="A126" s="77"/>
      <c r="B126" s="2" t="s">
        <v>84</v>
      </c>
      <c r="C126" s="2" t="s">
        <v>177</v>
      </c>
      <c r="D126" s="2" t="s">
        <v>24</v>
      </c>
      <c r="E126" s="17">
        <v>14470071</v>
      </c>
      <c r="F126" s="17">
        <v>50790000</v>
      </c>
      <c r="G126" s="18">
        <f t="shared" si="0"/>
        <v>0.28489999999999999</v>
      </c>
      <c r="H126" s="19">
        <v>43314</v>
      </c>
      <c r="I126" s="19">
        <v>44044</v>
      </c>
      <c r="J126" s="31" t="s">
        <v>191</v>
      </c>
      <c r="K126" s="32" t="s">
        <v>409</v>
      </c>
      <c r="L126" s="37" t="s">
        <v>409</v>
      </c>
    </row>
    <row r="127" spans="1:12" x14ac:dyDescent="0.25">
      <c r="A127" s="67" t="s">
        <v>136</v>
      </c>
      <c r="B127" s="44" t="s">
        <v>104</v>
      </c>
      <c r="C127" s="44" t="s">
        <v>180</v>
      </c>
      <c r="D127" s="44" t="s">
        <v>45</v>
      </c>
      <c r="E127" s="47">
        <v>41929045</v>
      </c>
      <c r="F127" s="47">
        <v>48754703</v>
      </c>
      <c r="G127" s="50">
        <f t="shared" si="0"/>
        <v>0.8600000086145535</v>
      </c>
      <c r="H127" s="53">
        <v>43283</v>
      </c>
      <c r="I127" s="53">
        <v>43893</v>
      </c>
      <c r="J127" s="11" t="s">
        <v>239</v>
      </c>
      <c r="K127" s="10">
        <v>229</v>
      </c>
      <c r="L127" s="56">
        <v>0.93</v>
      </c>
    </row>
    <row r="128" spans="1:12" x14ac:dyDescent="0.25">
      <c r="A128" s="67"/>
      <c r="B128" s="46"/>
      <c r="C128" s="46"/>
      <c r="D128" s="46"/>
      <c r="E128" s="49"/>
      <c r="F128" s="49"/>
      <c r="G128" s="52"/>
      <c r="H128" s="55"/>
      <c r="I128" s="55"/>
      <c r="J128" s="11" t="s">
        <v>240</v>
      </c>
      <c r="K128" s="8">
        <v>125</v>
      </c>
      <c r="L128" s="57"/>
    </row>
    <row r="129" spans="1:12" x14ac:dyDescent="0.25">
      <c r="A129" s="67"/>
      <c r="B129" s="44" t="s">
        <v>121</v>
      </c>
      <c r="C129" s="44" t="s">
        <v>177</v>
      </c>
      <c r="D129" s="44" t="s">
        <v>66</v>
      </c>
      <c r="E129" s="47">
        <v>128224460</v>
      </c>
      <c r="F129" s="47">
        <v>183177800</v>
      </c>
      <c r="G129" s="50">
        <f t="shared" si="0"/>
        <v>0.7</v>
      </c>
      <c r="H129" s="53">
        <v>43283</v>
      </c>
      <c r="I129" s="53">
        <v>43893</v>
      </c>
      <c r="J129" s="11" t="s">
        <v>254</v>
      </c>
      <c r="K129" s="8">
        <v>96</v>
      </c>
      <c r="L129" s="56">
        <v>0.64</v>
      </c>
    </row>
    <row r="130" spans="1:12" x14ac:dyDescent="0.25">
      <c r="A130" s="67"/>
      <c r="B130" s="45"/>
      <c r="C130" s="45"/>
      <c r="D130" s="45"/>
      <c r="E130" s="48"/>
      <c r="F130" s="48"/>
      <c r="G130" s="51"/>
      <c r="H130" s="54"/>
      <c r="I130" s="54"/>
      <c r="J130" s="11" t="s">
        <v>255</v>
      </c>
      <c r="K130" s="8">
        <v>12</v>
      </c>
      <c r="L130" s="57"/>
    </row>
    <row r="131" spans="1:12" x14ac:dyDescent="0.25">
      <c r="A131" s="67"/>
      <c r="B131" s="45"/>
      <c r="C131" s="45"/>
      <c r="D131" s="45"/>
      <c r="E131" s="48"/>
      <c r="F131" s="48"/>
      <c r="G131" s="51"/>
      <c r="H131" s="54"/>
      <c r="I131" s="54"/>
      <c r="J131" s="11" t="s">
        <v>256</v>
      </c>
      <c r="K131" s="8">
        <v>1</v>
      </c>
      <c r="L131" s="57"/>
    </row>
    <row r="132" spans="1:12" x14ac:dyDescent="0.25">
      <c r="A132" s="67"/>
      <c r="B132" s="45"/>
      <c r="C132" s="45"/>
      <c r="D132" s="45"/>
      <c r="E132" s="48"/>
      <c r="F132" s="48"/>
      <c r="G132" s="51"/>
      <c r="H132" s="54"/>
      <c r="I132" s="54"/>
      <c r="J132" s="11" t="s">
        <v>257</v>
      </c>
      <c r="K132" s="8">
        <v>87</v>
      </c>
      <c r="L132" s="57"/>
    </row>
    <row r="133" spans="1:12" x14ac:dyDescent="0.25">
      <c r="A133" s="67"/>
      <c r="B133" s="45"/>
      <c r="C133" s="45"/>
      <c r="D133" s="45"/>
      <c r="E133" s="48"/>
      <c r="F133" s="48"/>
      <c r="G133" s="51"/>
      <c r="H133" s="54"/>
      <c r="I133" s="54"/>
      <c r="J133" s="11" t="s">
        <v>258</v>
      </c>
      <c r="K133" s="8">
        <v>45</v>
      </c>
      <c r="L133" s="57"/>
    </row>
    <row r="134" spans="1:12" x14ac:dyDescent="0.25">
      <c r="A134" s="67"/>
      <c r="B134" s="45"/>
      <c r="C134" s="45"/>
      <c r="D134" s="45"/>
      <c r="E134" s="48"/>
      <c r="F134" s="48"/>
      <c r="G134" s="51"/>
      <c r="H134" s="54"/>
      <c r="I134" s="54"/>
      <c r="J134" s="11" t="s">
        <v>259</v>
      </c>
      <c r="K134" s="8">
        <v>488</v>
      </c>
      <c r="L134" s="57"/>
    </row>
    <row r="135" spans="1:12" x14ac:dyDescent="0.25">
      <c r="A135" s="67"/>
      <c r="B135" s="45"/>
      <c r="C135" s="45"/>
      <c r="D135" s="45"/>
      <c r="E135" s="48"/>
      <c r="F135" s="48"/>
      <c r="G135" s="51"/>
      <c r="H135" s="54"/>
      <c r="I135" s="54"/>
      <c r="J135" s="11" t="s">
        <v>260</v>
      </c>
      <c r="K135" s="8">
        <v>15</v>
      </c>
      <c r="L135" s="57"/>
    </row>
    <row r="136" spans="1:12" x14ac:dyDescent="0.25">
      <c r="A136" s="67"/>
      <c r="B136" s="45"/>
      <c r="C136" s="45"/>
      <c r="D136" s="45"/>
      <c r="E136" s="48"/>
      <c r="F136" s="48"/>
      <c r="G136" s="51"/>
      <c r="H136" s="54"/>
      <c r="I136" s="54"/>
      <c r="J136" s="11" t="s">
        <v>261</v>
      </c>
      <c r="K136" s="8">
        <v>145</v>
      </c>
      <c r="L136" s="57"/>
    </row>
    <row r="137" spans="1:12" x14ac:dyDescent="0.25">
      <c r="A137" s="67"/>
      <c r="B137" s="45"/>
      <c r="C137" s="45"/>
      <c r="D137" s="45"/>
      <c r="E137" s="48"/>
      <c r="F137" s="48"/>
      <c r="G137" s="51"/>
      <c r="H137" s="54"/>
      <c r="I137" s="54"/>
      <c r="J137" s="11" t="s">
        <v>262</v>
      </c>
      <c r="K137" s="8">
        <v>34</v>
      </c>
      <c r="L137" s="57"/>
    </row>
    <row r="138" spans="1:12" x14ac:dyDescent="0.25">
      <c r="A138" s="67"/>
      <c r="B138" s="45"/>
      <c r="C138" s="45"/>
      <c r="D138" s="45"/>
      <c r="E138" s="48"/>
      <c r="F138" s="48"/>
      <c r="G138" s="51"/>
      <c r="H138" s="54"/>
      <c r="I138" s="54"/>
      <c r="J138" s="11" t="s">
        <v>263</v>
      </c>
      <c r="K138" s="8">
        <v>39</v>
      </c>
      <c r="L138" s="57"/>
    </row>
    <row r="139" spans="1:12" x14ac:dyDescent="0.25">
      <c r="A139" s="67"/>
      <c r="B139" s="45"/>
      <c r="C139" s="45"/>
      <c r="D139" s="45"/>
      <c r="E139" s="48"/>
      <c r="F139" s="48"/>
      <c r="G139" s="51"/>
      <c r="H139" s="54"/>
      <c r="I139" s="54"/>
      <c r="J139" s="11" t="s">
        <v>264</v>
      </c>
      <c r="K139" s="8">
        <v>114</v>
      </c>
      <c r="L139" s="57"/>
    </row>
    <row r="140" spans="1:12" x14ac:dyDescent="0.25">
      <c r="A140" s="67"/>
      <c r="B140" s="45"/>
      <c r="C140" s="45"/>
      <c r="D140" s="45"/>
      <c r="E140" s="48"/>
      <c r="F140" s="48"/>
      <c r="G140" s="51"/>
      <c r="H140" s="54"/>
      <c r="I140" s="54"/>
      <c r="J140" s="11" t="s">
        <v>265</v>
      </c>
      <c r="K140" s="8">
        <v>189</v>
      </c>
      <c r="L140" s="57"/>
    </row>
    <row r="141" spans="1:12" x14ac:dyDescent="0.25">
      <c r="A141" s="67"/>
      <c r="B141" s="45"/>
      <c r="C141" s="45"/>
      <c r="D141" s="45"/>
      <c r="E141" s="48"/>
      <c r="F141" s="48"/>
      <c r="G141" s="51"/>
      <c r="H141" s="54"/>
      <c r="I141" s="54"/>
      <c r="J141" s="11" t="s">
        <v>266</v>
      </c>
      <c r="K141" s="8">
        <v>26</v>
      </c>
      <c r="L141" s="57"/>
    </row>
    <row r="142" spans="1:12" x14ac:dyDescent="0.25">
      <c r="A142" s="67"/>
      <c r="B142" s="46"/>
      <c r="C142" s="46"/>
      <c r="D142" s="46"/>
      <c r="E142" s="49"/>
      <c r="F142" s="49"/>
      <c r="G142" s="52"/>
      <c r="H142" s="55"/>
      <c r="I142" s="55"/>
      <c r="J142" s="11" t="s">
        <v>267</v>
      </c>
      <c r="K142" s="8">
        <v>12</v>
      </c>
      <c r="L142" s="57"/>
    </row>
    <row r="143" spans="1:12" ht="75" x14ac:dyDescent="0.25">
      <c r="A143" s="67"/>
      <c r="B143" s="3" t="s">
        <v>121</v>
      </c>
      <c r="C143" s="3" t="s">
        <v>177</v>
      </c>
      <c r="D143" s="3" t="s">
        <v>69</v>
      </c>
      <c r="E143" s="14">
        <v>145585790</v>
      </c>
      <c r="F143" s="14">
        <v>207979700</v>
      </c>
      <c r="G143" s="15">
        <f t="shared" si="0"/>
        <v>0.7</v>
      </c>
      <c r="H143" s="16">
        <v>43292</v>
      </c>
      <c r="I143" s="16">
        <v>43902</v>
      </c>
      <c r="J143" s="12" t="s">
        <v>414</v>
      </c>
      <c r="K143" s="13" t="s">
        <v>409</v>
      </c>
      <c r="L143" s="28" t="s">
        <v>409</v>
      </c>
    </row>
    <row r="144" spans="1:12" ht="30" x14ac:dyDescent="0.25">
      <c r="A144" s="67"/>
      <c r="B144" s="3" t="s">
        <v>87</v>
      </c>
      <c r="C144" s="3" t="s">
        <v>177</v>
      </c>
      <c r="D144" s="3" t="s">
        <v>27</v>
      </c>
      <c r="E144" s="14">
        <v>20701500</v>
      </c>
      <c r="F144" s="14">
        <v>69005000</v>
      </c>
      <c r="G144" s="15">
        <f t="shared" si="0"/>
        <v>0.3</v>
      </c>
      <c r="H144" s="16">
        <v>43314</v>
      </c>
      <c r="I144" s="16">
        <v>44044</v>
      </c>
      <c r="J144" s="12" t="s">
        <v>196</v>
      </c>
      <c r="K144" s="13" t="s">
        <v>409</v>
      </c>
      <c r="L144" s="28" t="s">
        <v>409</v>
      </c>
    </row>
    <row r="145" spans="1:12" x14ac:dyDescent="0.25">
      <c r="A145" s="58" t="s">
        <v>142</v>
      </c>
      <c r="B145" s="2" t="s">
        <v>110</v>
      </c>
      <c r="C145" s="2" t="s">
        <v>177</v>
      </c>
      <c r="D145" s="2" t="s">
        <v>52</v>
      </c>
      <c r="E145" s="17">
        <v>53550000</v>
      </c>
      <c r="F145" s="17">
        <v>76500000</v>
      </c>
      <c r="G145" s="18">
        <f t="shared" si="0"/>
        <v>0.7</v>
      </c>
      <c r="H145" s="19">
        <v>43314</v>
      </c>
      <c r="I145" s="19">
        <v>44044</v>
      </c>
      <c r="J145" s="31" t="s">
        <v>182</v>
      </c>
      <c r="K145" s="32" t="s">
        <v>409</v>
      </c>
      <c r="L145" s="37" t="s">
        <v>409</v>
      </c>
    </row>
    <row r="146" spans="1:12" x14ac:dyDescent="0.25">
      <c r="A146" s="59"/>
      <c r="B146" s="75" t="s">
        <v>110</v>
      </c>
      <c r="C146" s="75" t="s">
        <v>169</v>
      </c>
      <c r="D146" s="75" t="s">
        <v>58</v>
      </c>
      <c r="E146" s="61">
        <v>79244970</v>
      </c>
      <c r="F146" s="61">
        <v>113207100</v>
      </c>
      <c r="G146" s="63">
        <f t="shared" si="0"/>
        <v>0.7</v>
      </c>
      <c r="H146" s="65">
        <v>43297</v>
      </c>
      <c r="I146" s="65">
        <v>43914</v>
      </c>
      <c r="J146" s="29" t="s">
        <v>211</v>
      </c>
      <c r="K146" s="30">
        <v>828</v>
      </c>
      <c r="L146" s="71">
        <v>0.88</v>
      </c>
    </row>
    <row r="147" spans="1:12" x14ac:dyDescent="0.25">
      <c r="A147" s="59"/>
      <c r="B147" s="76"/>
      <c r="C147" s="76"/>
      <c r="D147" s="76"/>
      <c r="E147" s="62"/>
      <c r="F147" s="62"/>
      <c r="G147" s="64"/>
      <c r="H147" s="66"/>
      <c r="I147" s="66"/>
      <c r="J147" s="29" t="s">
        <v>212</v>
      </c>
      <c r="K147" s="30">
        <v>31</v>
      </c>
      <c r="L147" s="72"/>
    </row>
    <row r="148" spans="1:12" x14ac:dyDescent="0.25">
      <c r="A148" s="59"/>
      <c r="B148" s="2" t="s">
        <v>94</v>
      </c>
      <c r="C148" s="2" t="s">
        <v>177</v>
      </c>
      <c r="D148" s="2" t="s">
        <v>35</v>
      </c>
      <c r="E148" s="17">
        <v>28686497</v>
      </c>
      <c r="F148" s="17">
        <v>40980710</v>
      </c>
      <c r="G148" s="18">
        <f t="shared" si="0"/>
        <v>0.7</v>
      </c>
      <c r="H148" s="19">
        <v>43313</v>
      </c>
      <c r="I148" s="19">
        <v>44044</v>
      </c>
      <c r="J148" s="31" t="s">
        <v>406</v>
      </c>
      <c r="K148" s="32" t="s">
        <v>409</v>
      </c>
      <c r="L148" s="37" t="s">
        <v>409</v>
      </c>
    </row>
    <row r="149" spans="1:12" x14ac:dyDescent="0.25">
      <c r="A149" s="59"/>
      <c r="B149" s="58" t="s">
        <v>129</v>
      </c>
      <c r="C149" s="58" t="s">
        <v>171</v>
      </c>
      <c r="D149" s="58" t="s">
        <v>78</v>
      </c>
      <c r="E149" s="61">
        <v>354492300</v>
      </c>
      <c r="F149" s="61">
        <v>1181641000</v>
      </c>
      <c r="G149" s="63">
        <f t="shared" si="0"/>
        <v>0.3</v>
      </c>
      <c r="H149" s="65">
        <v>43283</v>
      </c>
      <c r="I149" s="65">
        <v>43893</v>
      </c>
      <c r="J149" s="29" t="s">
        <v>241</v>
      </c>
      <c r="K149" s="30">
        <v>9701</v>
      </c>
      <c r="L149" s="71">
        <v>0.64</v>
      </c>
    </row>
    <row r="150" spans="1:12" x14ac:dyDescent="0.25">
      <c r="A150" s="60"/>
      <c r="B150" s="60"/>
      <c r="C150" s="60"/>
      <c r="D150" s="60"/>
      <c r="E150" s="62"/>
      <c r="F150" s="62"/>
      <c r="G150" s="64"/>
      <c r="H150" s="66"/>
      <c r="I150" s="66"/>
      <c r="J150" s="29" t="s">
        <v>242</v>
      </c>
      <c r="K150" s="30">
        <v>63</v>
      </c>
      <c r="L150" s="72"/>
    </row>
    <row r="151" spans="1:12" x14ac:dyDescent="0.25">
      <c r="A151" s="67" t="s">
        <v>138</v>
      </c>
      <c r="B151" s="44" t="s">
        <v>90</v>
      </c>
      <c r="C151" s="44" t="s">
        <v>172</v>
      </c>
      <c r="D151" s="44" t="s">
        <v>30</v>
      </c>
      <c r="E151" s="47">
        <v>21591878</v>
      </c>
      <c r="F151" s="47">
        <v>30845540</v>
      </c>
      <c r="G151" s="50">
        <f t="shared" si="0"/>
        <v>0.7</v>
      </c>
      <c r="H151" s="53">
        <v>43297</v>
      </c>
      <c r="I151" s="53">
        <v>43914</v>
      </c>
      <c r="J151" s="11" t="s">
        <v>357</v>
      </c>
      <c r="K151" s="8">
        <v>239</v>
      </c>
      <c r="L151" s="56">
        <v>0.99</v>
      </c>
    </row>
    <row r="152" spans="1:12" s="6" customFormat="1" x14ac:dyDescent="0.25">
      <c r="A152" s="67"/>
      <c r="B152" s="46"/>
      <c r="C152" s="46"/>
      <c r="D152" s="46"/>
      <c r="E152" s="49"/>
      <c r="F152" s="49"/>
      <c r="G152" s="52"/>
      <c r="H152" s="55"/>
      <c r="I152" s="55"/>
      <c r="J152" s="11" t="s">
        <v>358</v>
      </c>
      <c r="K152" s="8">
        <v>1</v>
      </c>
      <c r="L152" s="57"/>
    </row>
    <row r="153" spans="1:12" x14ac:dyDescent="0.25">
      <c r="A153" s="67"/>
      <c r="B153" s="3" t="s">
        <v>90</v>
      </c>
      <c r="C153" s="3" t="s">
        <v>177</v>
      </c>
      <c r="D153" s="3" t="s">
        <v>31</v>
      </c>
      <c r="E153" s="14">
        <v>22908928</v>
      </c>
      <c r="F153" s="14">
        <v>32727040</v>
      </c>
      <c r="G153" s="15">
        <f t="shared" si="0"/>
        <v>0.7</v>
      </c>
      <c r="H153" s="16">
        <v>43292</v>
      </c>
      <c r="I153" s="16">
        <v>43902</v>
      </c>
      <c r="J153" s="12" t="s">
        <v>193</v>
      </c>
      <c r="K153" s="13" t="s">
        <v>409</v>
      </c>
      <c r="L153" s="28" t="s">
        <v>409</v>
      </c>
    </row>
    <row r="154" spans="1:12" ht="30" x14ac:dyDescent="0.25">
      <c r="A154" s="58" t="s">
        <v>141</v>
      </c>
      <c r="B154" s="2" t="s">
        <v>107</v>
      </c>
      <c r="C154" s="2" t="s">
        <v>179</v>
      </c>
      <c r="D154" s="2" t="s">
        <v>48</v>
      </c>
      <c r="E154" s="17">
        <v>49152705</v>
      </c>
      <c r="F154" s="17">
        <v>70218150</v>
      </c>
      <c r="G154" s="18">
        <f t="shared" si="0"/>
        <v>0.7</v>
      </c>
      <c r="H154" s="19">
        <v>43290</v>
      </c>
      <c r="I154" s="19">
        <v>43907</v>
      </c>
      <c r="J154" s="31" t="s">
        <v>415</v>
      </c>
      <c r="K154" s="32" t="s">
        <v>409</v>
      </c>
      <c r="L154" s="37" t="s">
        <v>409</v>
      </c>
    </row>
    <row r="155" spans="1:12" x14ac:dyDescent="0.25">
      <c r="A155" s="59"/>
      <c r="B155" s="2" t="s">
        <v>93</v>
      </c>
      <c r="C155" s="2" t="s">
        <v>160</v>
      </c>
      <c r="D155" s="2" t="s">
        <v>34</v>
      </c>
      <c r="E155" s="17">
        <v>27000715</v>
      </c>
      <c r="F155" s="17">
        <v>38572450</v>
      </c>
      <c r="G155" s="18">
        <f t="shared" si="0"/>
        <v>0.7</v>
      </c>
      <c r="H155" s="19">
        <v>43290</v>
      </c>
      <c r="I155" s="19">
        <v>43907</v>
      </c>
      <c r="J155" s="31" t="s">
        <v>188</v>
      </c>
      <c r="K155" s="32" t="s">
        <v>409</v>
      </c>
      <c r="L155" s="37" t="s">
        <v>409</v>
      </c>
    </row>
    <row r="156" spans="1:12" x14ac:dyDescent="0.25">
      <c r="A156" s="59"/>
      <c r="B156" s="58" t="s">
        <v>93</v>
      </c>
      <c r="C156" s="58" t="s">
        <v>177</v>
      </c>
      <c r="D156" s="58" t="s">
        <v>74</v>
      </c>
      <c r="E156" s="61">
        <v>214877040</v>
      </c>
      <c r="F156" s="61">
        <v>306967200</v>
      </c>
      <c r="G156" s="63">
        <f t="shared" si="0"/>
        <v>0.7</v>
      </c>
      <c r="H156" s="65">
        <v>43283</v>
      </c>
      <c r="I156" s="65">
        <v>43893</v>
      </c>
      <c r="J156" s="29" t="s">
        <v>290</v>
      </c>
      <c r="K156" s="30">
        <v>25</v>
      </c>
      <c r="L156" s="71">
        <v>0.56999999999999995</v>
      </c>
    </row>
    <row r="157" spans="1:12" s="6" customFormat="1" x14ac:dyDescent="0.25">
      <c r="A157" s="59"/>
      <c r="B157" s="59"/>
      <c r="C157" s="59"/>
      <c r="D157" s="59"/>
      <c r="E157" s="68"/>
      <c r="F157" s="68"/>
      <c r="G157" s="69"/>
      <c r="H157" s="70"/>
      <c r="I157" s="70"/>
      <c r="J157" s="29" t="s">
        <v>291</v>
      </c>
      <c r="K157" s="30">
        <v>42</v>
      </c>
      <c r="L157" s="72"/>
    </row>
    <row r="158" spans="1:12" s="6" customFormat="1" x14ac:dyDescent="0.25">
      <c r="A158" s="59"/>
      <c r="B158" s="59"/>
      <c r="C158" s="59"/>
      <c r="D158" s="59"/>
      <c r="E158" s="68"/>
      <c r="F158" s="68"/>
      <c r="G158" s="69"/>
      <c r="H158" s="70"/>
      <c r="I158" s="70"/>
      <c r="J158" s="29" t="s">
        <v>292</v>
      </c>
      <c r="K158" s="30">
        <v>244</v>
      </c>
      <c r="L158" s="72"/>
    </row>
    <row r="159" spans="1:12" s="6" customFormat="1" x14ac:dyDescent="0.25">
      <c r="A159" s="59"/>
      <c r="B159" s="59"/>
      <c r="C159" s="59"/>
      <c r="D159" s="59"/>
      <c r="E159" s="68"/>
      <c r="F159" s="68"/>
      <c r="G159" s="69"/>
      <c r="H159" s="70"/>
      <c r="I159" s="70"/>
      <c r="J159" s="29" t="s">
        <v>293</v>
      </c>
      <c r="K159" s="30">
        <v>77</v>
      </c>
      <c r="L159" s="72"/>
    </row>
    <row r="160" spans="1:12" s="6" customFormat="1" x14ac:dyDescent="0.25">
      <c r="A160" s="59"/>
      <c r="B160" s="59"/>
      <c r="C160" s="59"/>
      <c r="D160" s="59"/>
      <c r="E160" s="68"/>
      <c r="F160" s="68"/>
      <c r="G160" s="69"/>
      <c r="H160" s="70"/>
      <c r="I160" s="70"/>
      <c r="J160" s="29" t="s">
        <v>294</v>
      </c>
      <c r="K160" s="30">
        <v>74</v>
      </c>
      <c r="L160" s="72"/>
    </row>
    <row r="161" spans="1:12" s="6" customFormat="1" x14ac:dyDescent="0.25">
      <c r="A161" s="59"/>
      <c r="B161" s="59"/>
      <c r="C161" s="59"/>
      <c r="D161" s="59"/>
      <c r="E161" s="68"/>
      <c r="F161" s="68"/>
      <c r="G161" s="69"/>
      <c r="H161" s="70"/>
      <c r="I161" s="70"/>
      <c r="J161" s="29" t="s">
        <v>295</v>
      </c>
      <c r="K161" s="30">
        <v>276</v>
      </c>
      <c r="L161" s="72"/>
    </row>
    <row r="162" spans="1:12" s="6" customFormat="1" x14ac:dyDescent="0.25">
      <c r="A162" s="59"/>
      <c r="B162" s="59"/>
      <c r="C162" s="59"/>
      <c r="D162" s="59"/>
      <c r="E162" s="68"/>
      <c r="F162" s="68"/>
      <c r="G162" s="69"/>
      <c r="H162" s="70"/>
      <c r="I162" s="70"/>
      <c r="J162" s="29" t="s">
        <v>296</v>
      </c>
      <c r="K162" s="30">
        <v>21</v>
      </c>
      <c r="L162" s="72"/>
    </row>
    <row r="163" spans="1:12" s="6" customFormat="1" x14ac:dyDescent="0.25">
      <c r="A163" s="59"/>
      <c r="B163" s="59"/>
      <c r="C163" s="59"/>
      <c r="D163" s="59"/>
      <c r="E163" s="68"/>
      <c r="F163" s="68"/>
      <c r="G163" s="69"/>
      <c r="H163" s="70"/>
      <c r="I163" s="70"/>
      <c r="J163" s="29" t="s">
        <v>297</v>
      </c>
      <c r="K163" s="30">
        <v>1430</v>
      </c>
      <c r="L163" s="72"/>
    </row>
    <row r="164" spans="1:12" s="6" customFormat="1" x14ac:dyDescent="0.25">
      <c r="A164" s="59"/>
      <c r="B164" s="59"/>
      <c r="C164" s="59"/>
      <c r="D164" s="59"/>
      <c r="E164" s="68"/>
      <c r="F164" s="68"/>
      <c r="G164" s="69"/>
      <c r="H164" s="70"/>
      <c r="I164" s="70"/>
      <c r="J164" s="29" t="s">
        <v>298</v>
      </c>
      <c r="K164" s="30">
        <v>3</v>
      </c>
      <c r="L164" s="72"/>
    </row>
    <row r="165" spans="1:12" s="6" customFormat="1" x14ac:dyDescent="0.25">
      <c r="A165" s="59"/>
      <c r="B165" s="59"/>
      <c r="C165" s="59"/>
      <c r="D165" s="59"/>
      <c r="E165" s="68"/>
      <c r="F165" s="68"/>
      <c r="G165" s="69"/>
      <c r="H165" s="70"/>
      <c r="I165" s="70"/>
      <c r="J165" s="29" t="s">
        <v>299</v>
      </c>
      <c r="K165" s="30">
        <v>7</v>
      </c>
      <c r="L165" s="72"/>
    </row>
    <row r="166" spans="1:12" s="6" customFormat="1" x14ac:dyDescent="0.25">
      <c r="A166" s="59"/>
      <c r="B166" s="60"/>
      <c r="C166" s="60"/>
      <c r="D166" s="60"/>
      <c r="E166" s="62"/>
      <c r="F166" s="62"/>
      <c r="G166" s="64"/>
      <c r="H166" s="66"/>
      <c r="I166" s="66"/>
      <c r="J166" s="29" t="s">
        <v>300</v>
      </c>
      <c r="K166" s="30">
        <v>116</v>
      </c>
      <c r="L166" s="72"/>
    </row>
    <row r="167" spans="1:12" ht="30" x14ac:dyDescent="0.25">
      <c r="A167" s="59"/>
      <c r="B167" s="2" t="s">
        <v>122</v>
      </c>
      <c r="C167" s="2" t="s">
        <v>161</v>
      </c>
      <c r="D167" s="2" t="s">
        <v>67</v>
      </c>
      <c r="E167" s="17">
        <v>130980825</v>
      </c>
      <c r="F167" s="17">
        <v>145534250</v>
      </c>
      <c r="G167" s="18">
        <f t="shared" si="0"/>
        <v>0.9</v>
      </c>
      <c r="H167" s="19">
        <v>43290</v>
      </c>
      <c r="I167" s="19">
        <v>43907</v>
      </c>
      <c r="J167" s="31" t="s">
        <v>416</v>
      </c>
      <c r="K167" s="32" t="s">
        <v>409</v>
      </c>
      <c r="L167" s="37" t="s">
        <v>409</v>
      </c>
    </row>
    <row r="168" spans="1:12" s="6" customFormat="1" ht="45" x14ac:dyDescent="0.25">
      <c r="A168" s="60"/>
      <c r="B168" s="4" t="s">
        <v>452</v>
      </c>
      <c r="C168" s="4" t="s">
        <v>161</v>
      </c>
      <c r="D168" s="4" t="s">
        <v>426</v>
      </c>
      <c r="E168" s="17">
        <v>100201850</v>
      </c>
      <c r="F168" s="17">
        <v>143145500</v>
      </c>
      <c r="G168" s="18">
        <f t="shared" si="0"/>
        <v>0.7</v>
      </c>
      <c r="H168" s="19">
        <v>43290</v>
      </c>
      <c r="I168" s="19">
        <v>43907</v>
      </c>
      <c r="J168" s="31" t="s">
        <v>453</v>
      </c>
      <c r="K168" s="32" t="s">
        <v>409</v>
      </c>
      <c r="L168" s="37" t="s">
        <v>409</v>
      </c>
    </row>
    <row r="169" spans="1:12" x14ac:dyDescent="0.25">
      <c r="A169" s="3" t="s">
        <v>134</v>
      </c>
      <c r="B169" s="3" t="s">
        <v>85</v>
      </c>
      <c r="C169" s="3" t="s">
        <v>173</v>
      </c>
      <c r="D169" s="3" t="s">
        <v>25</v>
      </c>
      <c r="E169" s="14">
        <v>15188140</v>
      </c>
      <c r="F169" s="14">
        <v>30376280</v>
      </c>
      <c r="G169" s="15">
        <f t="shared" si="0"/>
        <v>0.5</v>
      </c>
      <c r="H169" s="16">
        <v>43292</v>
      </c>
      <c r="I169" s="16">
        <v>43902</v>
      </c>
      <c r="J169" s="12" t="s">
        <v>194</v>
      </c>
      <c r="K169" s="13" t="s">
        <v>409</v>
      </c>
      <c r="L169" s="28" t="s">
        <v>409</v>
      </c>
    </row>
    <row r="170" spans="1:12" x14ac:dyDescent="0.25">
      <c r="A170" s="58" t="s">
        <v>137</v>
      </c>
      <c r="B170" s="58" t="s">
        <v>126</v>
      </c>
      <c r="C170" s="58" t="s">
        <v>163</v>
      </c>
      <c r="D170" s="58" t="s">
        <v>73</v>
      </c>
      <c r="E170" s="61">
        <v>194963400</v>
      </c>
      <c r="F170" s="61">
        <v>216626000</v>
      </c>
      <c r="G170" s="63">
        <f t="shared" si="0"/>
        <v>0.9</v>
      </c>
      <c r="H170" s="65">
        <v>43297</v>
      </c>
      <c r="I170" s="65">
        <v>43914</v>
      </c>
      <c r="J170" s="29" t="s">
        <v>213</v>
      </c>
      <c r="K170" s="30">
        <v>375</v>
      </c>
      <c r="L170" s="71">
        <v>0.81</v>
      </c>
    </row>
    <row r="171" spans="1:12" x14ac:dyDescent="0.25">
      <c r="A171" s="59"/>
      <c r="B171" s="59"/>
      <c r="C171" s="59"/>
      <c r="D171" s="59"/>
      <c r="E171" s="68"/>
      <c r="F171" s="68"/>
      <c r="G171" s="69"/>
      <c r="H171" s="70"/>
      <c r="I171" s="70"/>
      <c r="J171" s="29" t="s">
        <v>214</v>
      </c>
      <c r="K171" s="30">
        <v>319</v>
      </c>
      <c r="L171" s="72"/>
    </row>
    <row r="172" spans="1:12" x14ac:dyDescent="0.25">
      <c r="A172" s="59"/>
      <c r="B172" s="59"/>
      <c r="C172" s="59"/>
      <c r="D172" s="59"/>
      <c r="E172" s="68"/>
      <c r="F172" s="68"/>
      <c r="G172" s="69"/>
      <c r="H172" s="70"/>
      <c r="I172" s="70"/>
      <c r="J172" s="29" t="s">
        <v>215</v>
      </c>
      <c r="K172" s="30">
        <v>56</v>
      </c>
      <c r="L172" s="72"/>
    </row>
    <row r="173" spans="1:12" x14ac:dyDescent="0.25">
      <c r="A173" s="59"/>
      <c r="B173" s="59"/>
      <c r="C173" s="59"/>
      <c r="D173" s="59"/>
      <c r="E173" s="68"/>
      <c r="F173" s="68"/>
      <c r="G173" s="69"/>
      <c r="H173" s="70"/>
      <c r="I173" s="70"/>
      <c r="J173" s="29" t="s">
        <v>216</v>
      </c>
      <c r="K173" s="30">
        <v>96</v>
      </c>
      <c r="L173" s="72"/>
    </row>
    <row r="174" spans="1:12" x14ac:dyDescent="0.25">
      <c r="A174" s="59"/>
      <c r="B174" s="59"/>
      <c r="C174" s="59"/>
      <c r="D174" s="59"/>
      <c r="E174" s="68"/>
      <c r="F174" s="68"/>
      <c r="G174" s="69"/>
      <c r="H174" s="70"/>
      <c r="I174" s="70"/>
      <c r="J174" s="29" t="s">
        <v>217</v>
      </c>
      <c r="K174" s="30">
        <v>93</v>
      </c>
      <c r="L174" s="72"/>
    </row>
    <row r="175" spans="1:12" x14ac:dyDescent="0.25">
      <c r="A175" s="59"/>
      <c r="B175" s="59"/>
      <c r="C175" s="59"/>
      <c r="D175" s="59"/>
      <c r="E175" s="68"/>
      <c r="F175" s="68"/>
      <c r="G175" s="69"/>
      <c r="H175" s="70"/>
      <c r="I175" s="70"/>
      <c r="J175" s="29" t="s">
        <v>218</v>
      </c>
      <c r="K175" s="30">
        <v>238</v>
      </c>
      <c r="L175" s="72"/>
    </row>
    <row r="176" spans="1:12" x14ac:dyDescent="0.25">
      <c r="A176" s="59"/>
      <c r="B176" s="59"/>
      <c r="C176" s="59"/>
      <c r="D176" s="59"/>
      <c r="E176" s="68"/>
      <c r="F176" s="68"/>
      <c r="G176" s="69"/>
      <c r="H176" s="70"/>
      <c r="I176" s="70"/>
      <c r="J176" s="29" t="s">
        <v>219</v>
      </c>
      <c r="K176" s="30">
        <v>53</v>
      </c>
      <c r="L176" s="72"/>
    </row>
    <row r="177" spans="1:12" x14ac:dyDescent="0.25">
      <c r="A177" s="59"/>
      <c r="B177" s="60"/>
      <c r="C177" s="60"/>
      <c r="D177" s="60"/>
      <c r="E177" s="62"/>
      <c r="F177" s="62"/>
      <c r="G177" s="64"/>
      <c r="H177" s="66"/>
      <c r="I177" s="66"/>
      <c r="J177" s="29" t="s">
        <v>220</v>
      </c>
      <c r="K177" s="30">
        <v>102</v>
      </c>
      <c r="L177" s="72"/>
    </row>
    <row r="178" spans="1:12" x14ac:dyDescent="0.25">
      <c r="A178" s="59"/>
      <c r="B178" s="2" t="s">
        <v>89</v>
      </c>
      <c r="C178" s="2" t="s">
        <v>161</v>
      </c>
      <c r="D178" s="2" t="s">
        <v>29</v>
      </c>
      <c r="E178" s="17">
        <v>21320847</v>
      </c>
      <c r="F178" s="17">
        <v>23689830</v>
      </c>
      <c r="G178" s="18">
        <f t="shared" si="0"/>
        <v>0.9</v>
      </c>
      <c r="H178" s="19">
        <v>43290</v>
      </c>
      <c r="I178" s="19">
        <v>43907</v>
      </c>
      <c r="J178" s="31" t="s">
        <v>187</v>
      </c>
      <c r="K178" s="32" t="s">
        <v>409</v>
      </c>
      <c r="L178" s="37" t="s">
        <v>409</v>
      </c>
    </row>
    <row r="179" spans="1:12" x14ac:dyDescent="0.25">
      <c r="A179" s="59"/>
      <c r="B179" s="2" t="s">
        <v>101</v>
      </c>
      <c r="C179" s="2" t="s">
        <v>161</v>
      </c>
      <c r="D179" s="2" t="s">
        <v>42</v>
      </c>
      <c r="E179" s="17">
        <v>36048330</v>
      </c>
      <c r="F179" s="17">
        <v>40053700</v>
      </c>
      <c r="G179" s="18">
        <f t="shared" si="0"/>
        <v>0.9</v>
      </c>
      <c r="H179" s="19">
        <v>43297</v>
      </c>
      <c r="I179" s="19">
        <v>43914</v>
      </c>
      <c r="J179" s="29" t="s">
        <v>101</v>
      </c>
      <c r="K179" s="30">
        <v>261</v>
      </c>
      <c r="L179" s="36">
        <v>0.69</v>
      </c>
    </row>
    <row r="180" spans="1:12" ht="90" x14ac:dyDescent="0.25">
      <c r="A180" s="59"/>
      <c r="B180" s="2" t="s">
        <v>101</v>
      </c>
      <c r="C180" s="2" t="s">
        <v>161</v>
      </c>
      <c r="D180" s="2" t="s">
        <v>71</v>
      </c>
      <c r="E180" s="17">
        <v>162284796</v>
      </c>
      <c r="F180" s="17">
        <v>180316440</v>
      </c>
      <c r="G180" s="18">
        <f t="shared" si="0"/>
        <v>0.9</v>
      </c>
      <c r="H180" s="19">
        <v>43290</v>
      </c>
      <c r="I180" s="19">
        <v>43907</v>
      </c>
      <c r="J180" s="31" t="s">
        <v>190</v>
      </c>
      <c r="K180" s="32" t="s">
        <v>409</v>
      </c>
      <c r="L180" s="37" t="s">
        <v>409</v>
      </c>
    </row>
    <row r="181" spans="1:12" ht="45" x14ac:dyDescent="0.25">
      <c r="A181" s="59"/>
      <c r="B181" s="2" t="s">
        <v>114</v>
      </c>
      <c r="C181" s="2" t="s">
        <v>161</v>
      </c>
      <c r="D181" s="2" t="s">
        <v>57</v>
      </c>
      <c r="E181" s="17">
        <v>70568337</v>
      </c>
      <c r="F181" s="17">
        <v>100811910</v>
      </c>
      <c r="G181" s="18">
        <f t="shared" si="0"/>
        <v>0.7</v>
      </c>
      <c r="H181" s="19">
        <v>43290</v>
      </c>
      <c r="I181" s="19">
        <v>43907</v>
      </c>
      <c r="J181" s="31" t="s">
        <v>417</v>
      </c>
      <c r="K181" s="32" t="s">
        <v>409</v>
      </c>
      <c r="L181" s="37" t="s">
        <v>409</v>
      </c>
    </row>
    <row r="182" spans="1:12" s="6" customFormat="1" x14ac:dyDescent="0.25">
      <c r="A182" s="59"/>
      <c r="B182" s="58" t="s">
        <v>485</v>
      </c>
      <c r="C182" s="58" t="s">
        <v>180</v>
      </c>
      <c r="D182" s="58" t="s">
        <v>428</v>
      </c>
      <c r="E182" s="61">
        <v>146474640</v>
      </c>
      <c r="F182" s="61">
        <v>162749600</v>
      </c>
      <c r="G182" s="63">
        <v>0.7</v>
      </c>
      <c r="H182" s="65">
        <v>43292</v>
      </c>
      <c r="I182" s="65">
        <v>43902</v>
      </c>
      <c r="J182" s="40" t="s">
        <v>486</v>
      </c>
      <c r="K182" s="42" t="s">
        <v>409</v>
      </c>
      <c r="L182" s="43" t="s">
        <v>409</v>
      </c>
    </row>
    <row r="183" spans="1:12" s="6" customFormat="1" x14ac:dyDescent="0.25">
      <c r="A183" s="60"/>
      <c r="B183" s="60"/>
      <c r="C183" s="60"/>
      <c r="D183" s="60"/>
      <c r="E183" s="62"/>
      <c r="F183" s="62"/>
      <c r="G183" s="64"/>
      <c r="H183" s="66"/>
      <c r="I183" s="66"/>
      <c r="J183" s="41"/>
      <c r="K183" s="42"/>
      <c r="L183" s="43"/>
    </row>
    <row r="184" spans="1:12" x14ac:dyDescent="0.25">
      <c r="A184" s="44" t="s">
        <v>146</v>
      </c>
      <c r="B184" s="44" t="s">
        <v>113</v>
      </c>
      <c r="C184" s="44" t="s">
        <v>174</v>
      </c>
      <c r="D184" s="44" t="s">
        <v>55</v>
      </c>
      <c r="E184" s="47">
        <v>67226950</v>
      </c>
      <c r="F184" s="47">
        <v>96038500</v>
      </c>
      <c r="G184" s="50">
        <f t="shared" si="0"/>
        <v>0.7</v>
      </c>
      <c r="H184" s="53">
        <v>43297</v>
      </c>
      <c r="I184" s="53">
        <v>43914</v>
      </c>
      <c r="J184" s="11" t="s">
        <v>272</v>
      </c>
      <c r="K184" s="8">
        <v>364</v>
      </c>
      <c r="L184" s="56">
        <v>0.71</v>
      </c>
    </row>
    <row r="185" spans="1:12" x14ac:dyDescent="0.25">
      <c r="A185" s="45"/>
      <c r="B185" s="45"/>
      <c r="C185" s="45"/>
      <c r="D185" s="45"/>
      <c r="E185" s="48"/>
      <c r="F185" s="48"/>
      <c r="G185" s="51"/>
      <c r="H185" s="54"/>
      <c r="I185" s="54"/>
      <c r="J185" s="11" t="s">
        <v>273</v>
      </c>
      <c r="K185" s="8">
        <v>361</v>
      </c>
      <c r="L185" s="57"/>
    </row>
    <row r="186" spans="1:12" x14ac:dyDescent="0.25">
      <c r="A186" s="45"/>
      <c r="B186" s="46"/>
      <c r="C186" s="46"/>
      <c r="D186" s="46"/>
      <c r="E186" s="49"/>
      <c r="F186" s="49"/>
      <c r="G186" s="52"/>
      <c r="H186" s="55"/>
      <c r="I186" s="55"/>
      <c r="J186" s="11" t="s">
        <v>274</v>
      </c>
      <c r="K186" s="8">
        <v>96</v>
      </c>
      <c r="L186" s="57"/>
    </row>
    <row r="187" spans="1:12" ht="30" x14ac:dyDescent="0.25">
      <c r="A187" s="45"/>
      <c r="B187" s="3" t="s">
        <v>113</v>
      </c>
      <c r="C187" s="3" t="s">
        <v>174</v>
      </c>
      <c r="D187" s="3" t="s">
        <v>56</v>
      </c>
      <c r="E187" s="14">
        <v>68470200</v>
      </c>
      <c r="F187" s="14">
        <v>76078000</v>
      </c>
      <c r="G187" s="15">
        <f t="shared" si="0"/>
        <v>0.9</v>
      </c>
      <c r="H187" s="16">
        <v>43290</v>
      </c>
      <c r="I187" s="16">
        <v>43907</v>
      </c>
      <c r="J187" s="12" t="s">
        <v>418</v>
      </c>
      <c r="K187" s="13" t="s">
        <v>409</v>
      </c>
      <c r="L187" s="28" t="s">
        <v>409</v>
      </c>
    </row>
    <row r="188" spans="1:12" ht="60" x14ac:dyDescent="0.25">
      <c r="A188" s="45"/>
      <c r="B188" s="3" t="s">
        <v>125</v>
      </c>
      <c r="C188" s="3" t="s">
        <v>175</v>
      </c>
      <c r="D188" s="3" t="s">
        <v>72</v>
      </c>
      <c r="E188" s="14">
        <v>169510673</v>
      </c>
      <c r="F188" s="14">
        <v>188345193</v>
      </c>
      <c r="G188" s="15">
        <f t="shared" si="0"/>
        <v>0.89999999628341987</v>
      </c>
      <c r="H188" s="16">
        <v>43290</v>
      </c>
      <c r="I188" s="16">
        <v>43907</v>
      </c>
      <c r="J188" s="12" t="s">
        <v>419</v>
      </c>
      <c r="K188" s="13" t="s">
        <v>409</v>
      </c>
      <c r="L188" s="28" t="s">
        <v>409</v>
      </c>
    </row>
    <row r="189" spans="1:12" x14ac:dyDescent="0.25">
      <c r="A189" s="45"/>
      <c r="B189" s="44" t="s">
        <v>117</v>
      </c>
      <c r="C189" s="44" t="s">
        <v>181</v>
      </c>
      <c r="D189" s="44" t="s">
        <v>61</v>
      </c>
      <c r="E189" s="47">
        <v>104128776</v>
      </c>
      <c r="F189" s="47">
        <v>115698640</v>
      </c>
      <c r="G189" s="50">
        <f t="shared" si="0"/>
        <v>0.9</v>
      </c>
      <c r="H189" s="53">
        <v>43297</v>
      </c>
      <c r="I189" s="53">
        <v>43914</v>
      </c>
      <c r="J189" s="11" t="s">
        <v>310</v>
      </c>
      <c r="K189" s="8">
        <v>105</v>
      </c>
      <c r="L189" s="56">
        <v>0.5</v>
      </c>
    </row>
    <row r="190" spans="1:12" s="6" customFormat="1" x14ac:dyDescent="0.25">
      <c r="A190" s="45"/>
      <c r="B190" s="45"/>
      <c r="C190" s="45"/>
      <c r="D190" s="45"/>
      <c r="E190" s="48"/>
      <c r="F190" s="48"/>
      <c r="G190" s="51"/>
      <c r="H190" s="54"/>
      <c r="I190" s="54"/>
      <c r="J190" s="11" t="s">
        <v>311</v>
      </c>
      <c r="K190" s="8">
        <v>6</v>
      </c>
      <c r="L190" s="57"/>
    </row>
    <row r="191" spans="1:12" s="6" customFormat="1" x14ac:dyDescent="0.25">
      <c r="A191" s="45"/>
      <c r="B191" s="45"/>
      <c r="C191" s="45"/>
      <c r="D191" s="45"/>
      <c r="E191" s="48"/>
      <c r="F191" s="48"/>
      <c r="G191" s="51"/>
      <c r="H191" s="54"/>
      <c r="I191" s="54"/>
      <c r="J191" s="11" t="s">
        <v>312</v>
      </c>
      <c r="K191" s="8">
        <v>318</v>
      </c>
      <c r="L191" s="57"/>
    </row>
    <row r="192" spans="1:12" s="6" customFormat="1" x14ac:dyDescent="0.25">
      <c r="A192" s="45"/>
      <c r="B192" s="45"/>
      <c r="C192" s="45"/>
      <c r="D192" s="45"/>
      <c r="E192" s="48"/>
      <c r="F192" s="48"/>
      <c r="G192" s="51"/>
      <c r="H192" s="54"/>
      <c r="I192" s="54"/>
      <c r="J192" s="11" t="s">
        <v>313</v>
      </c>
      <c r="K192" s="8">
        <v>30</v>
      </c>
      <c r="L192" s="57"/>
    </row>
    <row r="193" spans="1:12" s="6" customFormat="1" x14ac:dyDescent="0.25">
      <c r="A193" s="45"/>
      <c r="B193" s="45"/>
      <c r="C193" s="45"/>
      <c r="D193" s="45"/>
      <c r="E193" s="48"/>
      <c r="F193" s="48"/>
      <c r="G193" s="51"/>
      <c r="H193" s="54"/>
      <c r="I193" s="54"/>
      <c r="J193" s="11" t="s">
        <v>314</v>
      </c>
      <c r="K193" s="8">
        <v>199</v>
      </c>
      <c r="L193" s="57"/>
    </row>
    <row r="194" spans="1:12" s="6" customFormat="1" x14ac:dyDescent="0.25">
      <c r="A194" s="45"/>
      <c r="B194" s="45"/>
      <c r="C194" s="45"/>
      <c r="D194" s="45"/>
      <c r="E194" s="48"/>
      <c r="F194" s="48"/>
      <c r="G194" s="51"/>
      <c r="H194" s="54"/>
      <c r="I194" s="54"/>
      <c r="J194" s="11" t="s">
        <v>315</v>
      </c>
      <c r="K194" s="8">
        <v>54</v>
      </c>
      <c r="L194" s="57"/>
    </row>
    <row r="195" spans="1:12" s="6" customFormat="1" x14ac:dyDescent="0.25">
      <c r="A195" s="45"/>
      <c r="B195" s="45"/>
      <c r="C195" s="45"/>
      <c r="D195" s="45"/>
      <c r="E195" s="48"/>
      <c r="F195" s="48"/>
      <c r="G195" s="51"/>
      <c r="H195" s="54"/>
      <c r="I195" s="54"/>
      <c r="J195" s="11" t="s">
        <v>316</v>
      </c>
      <c r="K195" s="8">
        <v>29</v>
      </c>
      <c r="L195" s="57"/>
    </row>
    <row r="196" spans="1:12" s="6" customFormat="1" x14ac:dyDescent="0.25">
      <c r="A196" s="45"/>
      <c r="B196" s="45"/>
      <c r="C196" s="45"/>
      <c r="D196" s="45"/>
      <c r="E196" s="48"/>
      <c r="F196" s="48"/>
      <c r="G196" s="51"/>
      <c r="H196" s="54"/>
      <c r="I196" s="54"/>
      <c r="J196" s="11" t="s">
        <v>317</v>
      </c>
      <c r="K196" s="8">
        <v>87</v>
      </c>
      <c r="L196" s="57"/>
    </row>
    <row r="197" spans="1:12" s="6" customFormat="1" x14ac:dyDescent="0.25">
      <c r="A197" s="45"/>
      <c r="B197" s="45"/>
      <c r="C197" s="45"/>
      <c r="D197" s="45"/>
      <c r="E197" s="48"/>
      <c r="F197" s="48"/>
      <c r="G197" s="51"/>
      <c r="H197" s="54"/>
      <c r="I197" s="54"/>
      <c r="J197" s="11" t="s">
        <v>318</v>
      </c>
      <c r="K197" s="8">
        <v>63</v>
      </c>
      <c r="L197" s="57"/>
    </row>
    <row r="198" spans="1:12" s="6" customFormat="1" x14ac:dyDescent="0.25">
      <c r="A198" s="45"/>
      <c r="B198" s="45"/>
      <c r="C198" s="45"/>
      <c r="D198" s="45"/>
      <c r="E198" s="48"/>
      <c r="F198" s="48"/>
      <c r="G198" s="51"/>
      <c r="H198" s="54"/>
      <c r="I198" s="54"/>
      <c r="J198" s="11" t="s">
        <v>319</v>
      </c>
      <c r="K198" s="8">
        <v>1</v>
      </c>
      <c r="L198" s="57"/>
    </row>
    <row r="199" spans="1:12" s="6" customFormat="1" x14ac:dyDescent="0.25">
      <c r="A199" s="45"/>
      <c r="B199" s="46"/>
      <c r="C199" s="46"/>
      <c r="D199" s="46"/>
      <c r="E199" s="49"/>
      <c r="F199" s="49"/>
      <c r="G199" s="52"/>
      <c r="H199" s="55"/>
      <c r="I199" s="55"/>
      <c r="J199" s="11" t="s">
        <v>320</v>
      </c>
      <c r="K199" s="8">
        <v>111</v>
      </c>
      <c r="L199" s="57"/>
    </row>
    <row r="200" spans="1:12" x14ac:dyDescent="0.25">
      <c r="A200" s="45"/>
      <c r="B200" s="3" t="s">
        <v>111</v>
      </c>
      <c r="C200" s="3" t="s">
        <v>178</v>
      </c>
      <c r="D200" s="3" t="s">
        <v>53</v>
      </c>
      <c r="E200" s="14">
        <v>54506700</v>
      </c>
      <c r="F200" s="14">
        <v>60563000</v>
      </c>
      <c r="G200" s="15">
        <f t="shared" si="0"/>
        <v>0.9</v>
      </c>
      <c r="H200" s="16">
        <v>43290</v>
      </c>
      <c r="I200" s="16">
        <v>43907</v>
      </c>
      <c r="J200" s="12" t="s">
        <v>420</v>
      </c>
      <c r="K200" s="13" t="s">
        <v>409</v>
      </c>
      <c r="L200" s="28" t="s">
        <v>409</v>
      </c>
    </row>
    <row r="201" spans="1:12" ht="30" x14ac:dyDescent="0.25">
      <c r="A201" s="45"/>
      <c r="B201" s="3" t="s">
        <v>118</v>
      </c>
      <c r="C201" s="3" t="s">
        <v>163</v>
      </c>
      <c r="D201" s="3" t="s">
        <v>62</v>
      </c>
      <c r="E201" s="14">
        <v>107929780</v>
      </c>
      <c r="F201" s="14">
        <v>154185400</v>
      </c>
      <c r="G201" s="15">
        <f t="shared" si="0"/>
        <v>0.7</v>
      </c>
      <c r="H201" s="16">
        <v>43290</v>
      </c>
      <c r="I201" s="16">
        <v>43907</v>
      </c>
      <c r="J201" s="12" t="s">
        <v>421</v>
      </c>
      <c r="K201" s="13" t="s">
        <v>409</v>
      </c>
      <c r="L201" s="28" t="s">
        <v>409</v>
      </c>
    </row>
    <row r="202" spans="1:12" x14ac:dyDescent="0.25">
      <c r="A202" s="45"/>
      <c r="B202" s="44" t="s">
        <v>130</v>
      </c>
      <c r="C202" s="44" t="s">
        <v>174</v>
      </c>
      <c r="D202" s="44" t="s">
        <v>79</v>
      </c>
      <c r="E202" s="47">
        <v>384953700</v>
      </c>
      <c r="F202" s="47">
        <v>769907400</v>
      </c>
      <c r="G202" s="50">
        <f t="shared" si="0"/>
        <v>0.5</v>
      </c>
      <c r="H202" s="53">
        <v>43297</v>
      </c>
      <c r="I202" s="53">
        <v>43914</v>
      </c>
      <c r="J202" s="11" t="s">
        <v>335</v>
      </c>
      <c r="K202" s="8">
        <v>8</v>
      </c>
      <c r="L202" s="56">
        <v>0.95</v>
      </c>
    </row>
    <row r="203" spans="1:12" s="6" customFormat="1" x14ac:dyDescent="0.25">
      <c r="A203" s="45"/>
      <c r="B203" s="45"/>
      <c r="C203" s="45"/>
      <c r="D203" s="45"/>
      <c r="E203" s="48"/>
      <c r="F203" s="48"/>
      <c r="G203" s="51"/>
      <c r="H203" s="54"/>
      <c r="I203" s="54"/>
      <c r="J203" s="11" t="s">
        <v>336</v>
      </c>
      <c r="K203" s="8">
        <v>1090</v>
      </c>
      <c r="L203" s="57"/>
    </row>
    <row r="204" spans="1:12" s="6" customFormat="1" x14ac:dyDescent="0.25">
      <c r="A204" s="45"/>
      <c r="B204" s="45"/>
      <c r="C204" s="45"/>
      <c r="D204" s="45"/>
      <c r="E204" s="48"/>
      <c r="F204" s="48"/>
      <c r="G204" s="51"/>
      <c r="H204" s="54"/>
      <c r="I204" s="54"/>
      <c r="J204" s="11" t="s">
        <v>337</v>
      </c>
      <c r="K204" s="8">
        <v>1124</v>
      </c>
      <c r="L204" s="57"/>
    </row>
    <row r="205" spans="1:12" s="6" customFormat="1" x14ac:dyDescent="0.25">
      <c r="A205" s="45"/>
      <c r="B205" s="45"/>
      <c r="C205" s="45"/>
      <c r="D205" s="45"/>
      <c r="E205" s="48"/>
      <c r="F205" s="48"/>
      <c r="G205" s="51"/>
      <c r="H205" s="54"/>
      <c r="I205" s="54"/>
      <c r="J205" s="11" t="s">
        <v>338</v>
      </c>
      <c r="K205" s="8">
        <v>264</v>
      </c>
      <c r="L205" s="57"/>
    </row>
    <row r="206" spans="1:12" s="6" customFormat="1" x14ac:dyDescent="0.25">
      <c r="A206" s="45"/>
      <c r="B206" s="45"/>
      <c r="C206" s="45"/>
      <c r="D206" s="45"/>
      <c r="E206" s="48"/>
      <c r="F206" s="48"/>
      <c r="G206" s="51"/>
      <c r="H206" s="54"/>
      <c r="I206" s="54"/>
      <c r="J206" s="11" t="s">
        <v>339</v>
      </c>
      <c r="K206" s="8">
        <v>393</v>
      </c>
      <c r="L206" s="57"/>
    </row>
    <row r="207" spans="1:12" s="6" customFormat="1" x14ac:dyDescent="0.25">
      <c r="A207" s="45"/>
      <c r="B207" s="45"/>
      <c r="C207" s="45"/>
      <c r="D207" s="45"/>
      <c r="E207" s="48"/>
      <c r="F207" s="48"/>
      <c r="G207" s="51"/>
      <c r="H207" s="54"/>
      <c r="I207" s="54"/>
      <c r="J207" s="11" t="s">
        <v>340</v>
      </c>
      <c r="K207" s="8">
        <v>1456</v>
      </c>
      <c r="L207" s="57"/>
    </row>
    <row r="208" spans="1:12" s="6" customFormat="1" x14ac:dyDescent="0.25">
      <c r="A208" s="45"/>
      <c r="B208" s="45"/>
      <c r="C208" s="45"/>
      <c r="D208" s="45"/>
      <c r="E208" s="48"/>
      <c r="F208" s="48"/>
      <c r="G208" s="51"/>
      <c r="H208" s="54"/>
      <c r="I208" s="54"/>
      <c r="J208" s="11" t="s">
        <v>341</v>
      </c>
      <c r="K208" s="8">
        <v>298</v>
      </c>
      <c r="L208" s="57"/>
    </row>
    <row r="209" spans="1:12" s="6" customFormat="1" x14ac:dyDescent="0.25">
      <c r="A209" s="46"/>
      <c r="B209" s="46"/>
      <c r="C209" s="46"/>
      <c r="D209" s="46"/>
      <c r="E209" s="49"/>
      <c r="F209" s="49"/>
      <c r="G209" s="52"/>
      <c r="H209" s="55"/>
      <c r="I209" s="55"/>
      <c r="J209" s="11" t="s">
        <v>342</v>
      </c>
      <c r="K209" s="8">
        <v>3203</v>
      </c>
      <c r="L209" s="57"/>
    </row>
    <row r="210" spans="1:12" x14ac:dyDescent="0.25">
      <c r="A210" s="58" t="s">
        <v>135</v>
      </c>
      <c r="B210" s="58" t="s">
        <v>86</v>
      </c>
      <c r="C210" s="58" t="s">
        <v>176</v>
      </c>
      <c r="D210" s="58" t="s">
        <v>26</v>
      </c>
      <c r="E210" s="61">
        <v>15409000</v>
      </c>
      <c r="F210" s="61">
        <v>30818000</v>
      </c>
      <c r="G210" s="63">
        <f t="shared" si="0"/>
        <v>0.5</v>
      </c>
      <c r="H210" s="65">
        <v>43283</v>
      </c>
      <c r="I210" s="65">
        <v>43893</v>
      </c>
      <c r="J210" s="29" t="s">
        <v>343</v>
      </c>
      <c r="K210" s="30">
        <v>1</v>
      </c>
      <c r="L210" s="71">
        <v>0.5</v>
      </c>
    </row>
    <row r="211" spans="1:12" s="6" customFormat="1" x14ac:dyDescent="0.25">
      <c r="A211" s="59"/>
      <c r="B211" s="59"/>
      <c r="C211" s="59"/>
      <c r="D211" s="59"/>
      <c r="E211" s="68"/>
      <c r="F211" s="68"/>
      <c r="G211" s="69"/>
      <c r="H211" s="70"/>
      <c r="I211" s="70"/>
      <c r="J211" s="29" t="s">
        <v>344</v>
      </c>
      <c r="K211" s="30">
        <v>43</v>
      </c>
      <c r="L211" s="72"/>
    </row>
    <row r="212" spans="1:12" s="6" customFormat="1" x14ac:dyDescent="0.25">
      <c r="A212" s="59"/>
      <c r="B212" s="59"/>
      <c r="C212" s="59"/>
      <c r="D212" s="59"/>
      <c r="E212" s="68"/>
      <c r="F212" s="68"/>
      <c r="G212" s="69"/>
      <c r="H212" s="70"/>
      <c r="I212" s="70"/>
      <c r="J212" s="29" t="s">
        <v>345</v>
      </c>
      <c r="K212" s="30">
        <v>73</v>
      </c>
      <c r="L212" s="72"/>
    </row>
    <row r="213" spans="1:12" s="6" customFormat="1" x14ac:dyDescent="0.25">
      <c r="A213" s="59"/>
      <c r="B213" s="59"/>
      <c r="C213" s="59"/>
      <c r="D213" s="59"/>
      <c r="E213" s="68"/>
      <c r="F213" s="68"/>
      <c r="G213" s="69"/>
      <c r="H213" s="70"/>
      <c r="I213" s="70"/>
      <c r="J213" s="29" t="s">
        <v>346</v>
      </c>
      <c r="K213" s="30">
        <v>6</v>
      </c>
      <c r="L213" s="72"/>
    </row>
    <row r="214" spans="1:12" s="6" customFormat="1" x14ac:dyDescent="0.25">
      <c r="A214" s="59"/>
      <c r="B214" s="59"/>
      <c r="C214" s="59"/>
      <c r="D214" s="59"/>
      <c r="E214" s="68"/>
      <c r="F214" s="68"/>
      <c r="G214" s="69"/>
      <c r="H214" s="70"/>
      <c r="I214" s="70"/>
      <c r="J214" s="29" t="s">
        <v>347</v>
      </c>
      <c r="K214" s="30">
        <v>3</v>
      </c>
      <c r="L214" s="72"/>
    </row>
    <row r="215" spans="1:12" s="6" customFormat="1" x14ac:dyDescent="0.25">
      <c r="A215" s="59"/>
      <c r="B215" s="59"/>
      <c r="C215" s="59"/>
      <c r="D215" s="59"/>
      <c r="E215" s="68"/>
      <c r="F215" s="68"/>
      <c r="G215" s="69"/>
      <c r="H215" s="70"/>
      <c r="I215" s="70"/>
      <c r="J215" s="29" t="s">
        <v>348</v>
      </c>
      <c r="K215" s="30">
        <v>8</v>
      </c>
      <c r="L215" s="72"/>
    </row>
    <row r="216" spans="1:12" s="6" customFormat="1" x14ac:dyDescent="0.25">
      <c r="A216" s="59"/>
      <c r="B216" s="59"/>
      <c r="C216" s="59"/>
      <c r="D216" s="59"/>
      <c r="E216" s="68"/>
      <c r="F216" s="68"/>
      <c r="G216" s="69"/>
      <c r="H216" s="70"/>
      <c r="I216" s="70"/>
      <c r="J216" s="29" t="s">
        <v>349</v>
      </c>
      <c r="K216" s="30">
        <v>1</v>
      </c>
      <c r="L216" s="72"/>
    </row>
    <row r="217" spans="1:12" s="6" customFormat="1" x14ac:dyDescent="0.25">
      <c r="A217" s="59"/>
      <c r="B217" s="59"/>
      <c r="C217" s="59"/>
      <c r="D217" s="59"/>
      <c r="E217" s="68"/>
      <c r="F217" s="68"/>
      <c r="G217" s="69"/>
      <c r="H217" s="70"/>
      <c r="I217" s="70"/>
      <c r="J217" s="29" t="s">
        <v>350</v>
      </c>
      <c r="K217" s="30">
        <v>2</v>
      </c>
      <c r="L217" s="72"/>
    </row>
    <row r="218" spans="1:12" s="6" customFormat="1" x14ac:dyDescent="0.25">
      <c r="A218" s="59"/>
      <c r="B218" s="59"/>
      <c r="C218" s="59"/>
      <c r="D218" s="59"/>
      <c r="E218" s="68"/>
      <c r="F218" s="68"/>
      <c r="G218" s="69"/>
      <c r="H218" s="70"/>
      <c r="I218" s="70"/>
      <c r="J218" s="29" t="s">
        <v>351</v>
      </c>
      <c r="K218" s="30">
        <v>4</v>
      </c>
      <c r="L218" s="72"/>
    </row>
    <row r="219" spans="1:12" s="6" customFormat="1" x14ac:dyDescent="0.25">
      <c r="A219" s="59"/>
      <c r="B219" s="59"/>
      <c r="C219" s="59"/>
      <c r="D219" s="59"/>
      <c r="E219" s="68"/>
      <c r="F219" s="68"/>
      <c r="G219" s="69"/>
      <c r="H219" s="70"/>
      <c r="I219" s="70"/>
      <c r="J219" s="29" t="s">
        <v>352</v>
      </c>
      <c r="K219" s="30">
        <v>41</v>
      </c>
      <c r="L219" s="72"/>
    </row>
    <row r="220" spans="1:12" s="6" customFormat="1" x14ac:dyDescent="0.25">
      <c r="A220" s="59"/>
      <c r="B220" s="59"/>
      <c r="C220" s="59"/>
      <c r="D220" s="59"/>
      <c r="E220" s="68"/>
      <c r="F220" s="68"/>
      <c r="G220" s="69"/>
      <c r="H220" s="70"/>
      <c r="I220" s="70"/>
      <c r="J220" s="29" t="s">
        <v>353</v>
      </c>
      <c r="K220" s="30">
        <v>4</v>
      </c>
      <c r="L220" s="72"/>
    </row>
    <row r="221" spans="1:12" s="6" customFormat="1" x14ac:dyDescent="0.25">
      <c r="A221" s="59"/>
      <c r="B221" s="59"/>
      <c r="C221" s="59"/>
      <c r="D221" s="59"/>
      <c r="E221" s="68"/>
      <c r="F221" s="68"/>
      <c r="G221" s="69"/>
      <c r="H221" s="70"/>
      <c r="I221" s="70"/>
      <c r="J221" s="29" t="s">
        <v>354</v>
      </c>
      <c r="K221" s="30">
        <v>2</v>
      </c>
      <c r="L221" s="72"/>
    </row>
    <row r="222" spans="1:12" s="6" customFormat="1" x14ac:dyDescent="0.25">
      <c r="A222" s="59"/>
      <c r="B222" s="59"/>
      <c r="C222" s="59"/>
      <c r="D222" s="59"/>
      <c r="E222" s="68"/>
      <c r="F222" s="68"/>
      <c r="G222" s="69"/>
      <c r="H222" s="70"/>
      <c r="I222" s="70"/>
      <c r="J222" s="29" t="s">
        <v>355</v>
      </c>
      <c r="K222" s="30">
        <v>22</v>
      </c>
      <c r="L222" s="72"/>
    </row>
    <row r="223" spans="1:12" s="6" customFormat="1" x14ac:dyDescent="0.25">
      <c r="A223" s="59"/>
      <c r="B223" s="60"/>
      <c r="C223" s="60"/>
      <c r="D223" s="60"/>
      <c r="E223" s="62"/>
      <c r="F223" s="62"/>
      <c r="G223" s="64"/>
      <c r="H223" s="66"/>
      <c r="I223" s="66"/>
      <c r="J223" s="29" t="s">
        <v>356</v>
      </c>
      <c r="K223" s="30">
        <v>85</v>
      </c>
      <c r="L223" s="72"/>
    </row>
    <row r="224" spans="1:12" x14ac:dyDescent="0.25">
      <c r="A224" s="59"/>
      <c r="B224" s="58" t="s">
        <v>88</v>
      </c>
      <c r="C224" s="58" t="s">
        <v>176</v>
      </c>
      <c r="D224" s="58" t="s">
        <v>28</v>
      </c>
      <c r="E224" s="61">
        <v>21091816</v>
      </c>
      <c r="F224" s="61">
        <v>36365200</v>
      </c>
      <c r="G224" s="63">
        <f t="shared" si="0"/>
        <v>0.57999999999999996</v>
      </c>
      <c r="H224" s="65">
        <v>43283</v>
      </c>
      <c r="I224" s="65">
        <v>43893</v>
      </c>
      <c r="J224" s="29" t="s">
        <v>383</v>
      </c>
      <c r="K224" s="30">
        <v>6</v>
      </c>
      <c r="L224" s="71">
        <v>0.5</v>
      </c>
    </row>
    <row r="225" spans="1:12" s="6" customFormat="1" x14ac:dyDescent="0.25">
      <c r="A225" s="59"/>
      <c r="B225" s="59"/>
      <c r="C225" s="59"/>
      <c r="D225" s="59"/>
      <c r="E225" s="68"/>
      <c r="F225" s="68"/>
      <c r="G225" s="69"/>
      <c r="H225" s="70"/>
      <c r="I225" s="70"/>
      <c r="J225" s="29" t="s">
        <v>384</v>
      </c>
      <c r="K225" s="30">
        <v>19</v>
      </c>
      <c r="L225" s="72"/>
    </row>
    <row r="226" spans="1:12" s="6" customFormat="1" x14ac:dyDescent="0.25">
      <c r="A226" s="59"/>
      <c r="B226" s="59"/>
      <c r="C226" s="59"/>
      <c r="D226" s="59"/>
      <c r="E226" s="68"/>
      <c r="F226" s="68"/>
      <c r="G226" s="69"/>
      <c r="H226" s="70"/>
      <c r="I226" s="70"/>
      <c r="J226" s="29" t="s">
        <v>385</v>
      </c>
      <c r="K226" s="30">
        <v>10</v>
      </c>
      <c r="L226" s="72"/>
    </row>
    <row r="227" spans="1:12" s="6" customFormat="1" x14ac:dyDescent="0.25">
      <c r="A227" s="59"/>
      <c r="B227" s="59"/>
      <c r="C227" s="59"/>
      <c r="D227" s="59"/>
      <c r="E227" s="68"/>
      <c r="F227" s="68"/>
      <c r="G227" s="69"/>
      <c r="H227" s="70"/>
      <c r="I227" s="70"/>
      <c r="J227" s="29" t="s">
        <v>386</v>
      </c>
      <c r="K227" s="30">
        <v>5</v>
      </c>
      <c r="L227" s="72"/>
    </row>
    <row r="228" spans="1:12" s="6" customFormat="1" x14ac:dyDescent="0.25">
      <c r="A228" s="59"/>
      <c r="B228" s="59"/>
      <c r="C228" s="59"/>
      <c r="D228" s="59"/>
      <c r="E228" s="68"/>
      <c r="F228" s="68"/>
      <c r="G228" s="69"/>
      <c r="H228" s="70"/>
      <c r="I228" s="70"/>
      <c r="J228" s="29" t="s">
        <v>387</v>
      </c>
      <c r="K228" s="30">
        <v>76</v>
      </c>
      <c r="L228" s="72"/>
    </row>
    <row r="229" spans="1:12" s="6" customFormat="1" x14ac:dyDescent="0.25">
      <c r="A229" s="59"/>
      <c r="B229" s="59"/>
      <c r="C229" s="59"/>
      <c r="D229" s="59"/>
      <c r="E229" s="68"/>
      <c r="F229" s="68"/>
      <c r="G229" s="69"/>
      <c r="H229" s="70"/>
      <c r="I229" s="70"/>
      <c r="J229" s="29" t="s">
        <v>388</v>
      </c>
      <c r="K229" s="30">
        <v>2</v>
      </c>
      <c r="L229" s="72"/>
    </row>
    <row r="230" spans="1:12" s="6" customFormat="1" x14ac:dyDescent="0.25">
      <c r="A230" s="59"/>
      <c r="B230" s="59"/>
      <c r="C230" s="59"/>
      <c r="D230" s="59"/>
      <c r="E230" s="68"/>
      <c r="F230" s="68"/>
      <c r="G230" s="69"/>
      <c r="H230" s="70"/>
      <c r="I230" s="70"/>
      <c r="J230" s="29" t="s">
        <v>389</v>
      </c>
      <c r="K230" s="30">
        <v>2</v>
      </c>
      <c r="L230" s="72"/>
    </row>
    <row r="231" spans="1:12" s="6" customFormat="1" x14ac:dyDescent="0.25">
      <c r="A231" s="59"/>
      <c r="B231" s="59"/>
      <c r="C231" s="59"/>
      <c r="D231" s="59"/>
      <c r="E231" s="68"/>
      <c r="F231" s="68"/>
      <c r="G231" s="69"/>
      <c r="H231" s="70"/>
      <c r="I231" s="70"/>
      <c r="J231" s="29" t="s">
        <v>390</v>
      </c>
      <c r="K231" s="30">
        <v>26</v>
      </c>
      <c r="L231" s="72"/>
    </row>
    <row r="232" spans="1:12" s="6" customFormat="1" x14ac:dyDescent="0.25">
      <c r="A232" s="59"/>
      <c r="B232" s="59"/>
      <c r="C232" s="59"/>
      <c r="D232" s="59"/>
      <c r="E232" s="68"/>
      <c r="F232" s="68"/>
      <c r="G232" s="69"/>
      <c r="H232" s="70"/>
      <c r="I232" s="70"/>
      <c r="J232" s="29" t="s">
        <v>391</v>
      </c>
      <c r="K232" s="30">
        <v>2</v>
      </c>
      <c r="L232" s="72"/>
    </row>
    <row r="233" spans="1:12" s="6" customFormat="1" x14ac:dyDescent="0.25">
      <c r="A233" s="59"/>
      <c r="B233" s="59"/>
      <c r="C233" s="59"/>
      <c r="D233" s="59"/>
      <c r="E233" s="68"/>
      <c r="F233" s="68"/>
      <c r="G233" s="69"/>
      <c r="H233" s="70"/>
      <c r="I233" s="70"/>
      <c r="J233" s="29" t="s">
        <v>392</v>
      </c>
      <c r="K233" s="30">
        <v>1</v>
      </c>
      <c r="L233" s="72"/>
    </row>
    <row r="234" spans="1:12" s="6" customFormat="1" x14ac:dyDescent="0.25">
      <c r="A234" s="59"/>
      <c r="B234" s="59"/>
      <c r="C234" s="59"/>
      <c r="D234" s="59"/>
      <c r="E234" s="68"/>
      <c r="F234" s="68"/>
      <c r="G234" s="69"/>
      <c r="H234" s="70"/>
      <c r="I234" s="70"/>
      <c r="J234" s="29" t="s">
        <v>393</v>
      </c>
      <c r="K234" s="30">
        <v>12</v>
      </c>
      <c r="L234" s="72"/>
    </row>
    <row r="235" spans="1:12" s="6" customFormat="1" x14ac:dyDescent="0.25">
      <c r="A235" s="59"/>
      <c r="B235" s="60"/>
      <c r="C235" s="60"/>
      <c r="D235" s="60"/>
      <c r="E235" s="62"/>
      <c r="F235" s="62"/>
      <c r="G235" s="64"/>
      <c r="H235" s="66"/>
      <c r="I235" s="66"/>
      <c r="J235" s="29" t="s">
        <v>394</v>
      </c>
      <c r="K235" s="30">
        <v>130</v>
      </c>
      <c r="L235" s="72"/>
    </row>
    <row r="236" spans="1:12" s="6" customFormat="1" x14ac:dyDescent="0.25">
      <c r="A236" s="59"/>
      <c r="B236" s="58" t="s">
        <v>432</v>
      </c>
      <c r="C236" s="58" t="s">
        <v>176</v>
      </c>
      <c r="D236" s="58" t="s">
        <v>424</v>
      </c>
      <c r="E236" s="61">
        <v>25704196</v>
      </c>
      <c r="F236" s="61">
        <v>34735400</v>
      </c>
      <c r="G236" s="63">
        <f t="shared" si="0"/>
        <v>0.74</v>
      </c>
      <c r="H236" s="65">
        <v>43283</v>
      </c>
      <c r="I236" s="65">
        <v>43893</v>
      </c>
      <c r="J236" s="29" t="s">
        <v>433</v>
      </c>
      <c r="K236" s="30">
        <v>10</v>
      </c>
      <c r="L236" s="71">
        <v>0.5</v>
      </c>
    </row>
    <row r="237" spans="1:12" s="6" customFormat="1" x14ac:dyDescent="0.25">
      <c r="A237" s="59"/>
      <c r="B237" s="59"/>
      <c r="C237" s="59"/>
      <c r="D237" s="59"/>
      <c r="E237" s="68"/>
      <c r="F237" s="68"/>
      <c r="G237" s="69"/>
      <c r="H237" s="70"/>
      <c r="I237" s="70"/>
      <c r="J237" s="29" t="s">
        <v>434</v>
      </c>
      <c r="K237" s="30">
        <v>1</v>
      </c>
      <c r="L237" s="72"/>
    </row>
    <row r="238" spans="1:12" s="6" customFormat="1" x14ac:dyDescent="0.25">
      <c r="A238" s="59"/>
      <c r="B238" s="59"/>
      <c r="C238" s="59"/>
      <c r="D238" s="59"/>
      <c r="E238" s="68"/>
      <c r="F238" s="68"/>
      <c r="G238" s="69"/>
      <c r="H238" s="70"/>
      <c r="I238" s="70"/>
      <c r="J238" s="29" t="s">
        <v>435</v>
      </c>
      <c r="K238" s="30">
        <v>1</v>
      </c>
      <c r="L238" s="72"/>
    </row>
    <row r="239" spans="1:12" s="6" customFormat="1" x14ac:dyDescent="0.25">
      <c r="A239" s="59"/>
      <c r="B239" s="59"/>
      <c r="C239" s="59"/>
      <c r="D239" s="59"/>
      <c r="E239" s="68"/>
      <c r="F239" s="68"/>
      <c r="G239" s="69"/>
      <c r="H239" s="70"/>
      <c r="I239" s="70"/>
      <c r="J239" s="29" t="s">
        <v>436</v>
      </c>
      <c r="K239" s="30">
        <v>3</v>
      </c>
      <c r="L239" s="72"/>
    </row>
    <row r="240" spans="1:12" s="6" customFormat="1" x14ac:dyDescent="0.25">
      <c r="A240" s="59"/>
      <c r="B240" s="59"/>
      <c r="C240" s="59"/>
      <c r="D240" s="59"/>
      <c r="E240" s="68"/>
      <c r="F240" s="68"/>
      <c r="G240" s="69"/>
      <c r="H240" s="70"/>
      <c r="I240" s="70"/>
      <c r="J240" s="29" t="s">
        <v>437</v>
      </c>
      <c r="K240" s="30">
        <v>7</v>
      </c>
      <c r="L240" s="72"/>
    </row>
    <row r="241" spans="1:12" s="6" customFormat="1" x14ac:dyDescent="0.25">
      <c r="A241" s="59"/>
      <c r="B241" s="59"/>
      <c r="C241" s="59"/>
      <c r="D241" s="59"/>
      <c r="E241" s="68"/>
      <c r="F241" s="68"/>
      <c r="G241" s="69"/>
      <c r="H241" s="70"/>
      <c r="I241" s="70"/>
      <c r="J241" s="29" t="s">
        <v>438</v>
      </c>
      <c r="K241" s="30">
        <v>13</v>
      </c>
      <c r="L241" s="72"/>
    </row>
    <row r="242" spans="1:12" s="6" customFormat="1" x14ac:dyDescent="0.25">
      <c r="A242" s="59"/>
      <c r="B242" s="59"/>
      <c r="C242" s="59"/>
      <c r="D242" s="59"/>
      <c r="E242" s="68"/>
      <c r="F242" s="68"/>
      <c r="G242" s="69"/>
      <c r="H242" s="70"/>
      <c r="I242" s="70"/>
      <c r="J242" s="29" t="s">
        <v>439</v>
      </c>
      <c r="K242" s="30">
        <v>27</v>
      </c>
      <c r="L242" s="72"/>
    </row>
    <row r="243" spans="1:12" s="6" customFormat="1" x14ac:dyDescent="0.25">
      <c r="A243" s="59"/>
      <c r="B243" s="59"/>
      <c r="C243" s="59"/>
      <c r="D243" s="59"/>
      <c r="E243" s="68"/>
      <c r="F243" s="68"/>
      <c r="G243" s="69"/>
      <c r="H243" s="70"/>
      <c r="I243" s="70"/>
      <c r="J243" s="29" t="s">
        <v>440</v>
      </c>
      <c r="K243" s="30">
        <v>2</v>
      </c>
      <c r="L243" s="72"/>
    </row>
    <row r="244" spans="1:12" s="6" customFormat="1" x14ac:dyDescent="0.25">
      <c r="A244" s="59"/>
      <c r="B244" s="59"/>
      <c r="C244" s="59"/>
      <c r="D244" s="59"/>
      <c r="E244" s="68"/>
      <c r="F244" s="68"/>
      <c r="G244" s="69"/>
      <c r="H244" s="70"/>
      <c r="I244" s="70"/>
      <c r="J244" s="29" t="s">
        <v>441</v>
      </c>
      <c r="K244" s="30">
        <v>32</v>
      </c>
      <c r="L244" s="72"/>
    </row>
    <row r="245" spans="1:12" s="6" customFormat="1" x14ac:dyDescent="0.25">
      <c r="A245" s="59"/>
      <c r="B245" s="59"/>
      <c r="C245" s="59"/>
      <c r="D245" s="59"/>
      <c r="E245" s="68"/>
      <c r="F245" s="68"/>
      <c r="G245" s="69"/>
      <c r="H245" s="70"/>
      <c r="I245" s="70"/>
      <c r="J245" s="29" t="s">
        <v>442</v>
      </c>
      <c r="K245" s="30">
        <v>9</v>
      </c>
      <c r="L245" s="72"/>
    </row>
    <row r="246" spans="1:12" s="6" customFormat="1" x14ac:dyDescent="0.25">
      <c r="A246" s="59"/>
      <c r="B246" s="59"/>
      <c r="C246" s="59"/>
      <c r="D246" s="59"/>
      <c r="E246" s="68"/>
      <c r="F246" s="68"/>
      <c r="G246" s="69"/>
      <c r="H246" s="70"/>
      <c r="I246" s="70"/>
      <c r="J246" s="29" t="s">
        <v>443</v>
      </c>
      <c r="K246" s="30">
        <v>3</v>
      </c>
      <c r="L246" s="72"/>
    </row>
    <row r="247" spans="1:12" s="6" customFormat="1" x14ac:dyDescent="0.25">
      <c r="A247" s="59"/>
      <c r="B247" s="59"/>
      <c r="C247" s="59"/>
      <c r="D247" s="59"/>
      <c r="E247" s="68"/>
      <c r="F247" s="68"/>
      <c r="G247" s="69"/>
      <c r="H247" s="70"/>
      <c r="I247" s="70"/>
      <c r="J247" s="29" t="s">
        <v>444</v>
      </c>
      <c r="K247" s="30">
        <v>13</v>
      </c>
      <c r="L247" s="72"/>
    </row>
    <row r="248" spans="1:12" s="6" customFormat="1" x14ac:dyDescent="0.25">
      <c r="A248" s="59"/>
      <c r="B248" s="59"/>
      <c r="C248" s="59"/>
      <c r="D248" s="59"/>
      <c r="E248" s="68"/>
      <c r="F248" s="68"/>
      <c r="G248" s="69"/>
      <c r="H248" s="70"/>
      <c r="I248" s="70"/>
      <c r="J248" s="29" t="s">
        <v>432</v>
      </c>
      <c r="K248" s="30">
        <v>141</v>
      </c>
      <c r="L248" s="72"/>
    </row>
    <row r="249" spans="1:12" s="6" customFormat="1" x14ac:dyDescent="0.25">
      <c r="A249" s="59"/>
      <c r="B249" s="59"/>
      <c r="C249" s="59"/>
      <c r="D249" s="59"/>
      <c r="E249" s="68"/>
      <c r="F249" s="68"/>
      <c r="G249" s="69"/>
      <c r="H249" s="70"/>
      <c r="I249" s="70"/>
      <c r="J249" s="29" t="s">
        <v>445</v>
      </c>
      <c r="K249" s="30">
        <v>12</v>
      </c>
      <c r="L249" s="72"/>
    </row>
    <row r="250" spans="1:12" s="6" customFormat="1" x14ac:dyDescent="0.25">
      <c r="A250" s="60"/>
      <c r="B250" s="60"/>
      <c r="C250" s="60"/>
      <c r="D250" s="60"/>
      <c r="E250" s="62"/>
      <c r="F250" s="62"/>
      <c r="G250" s="64"/>
      <c r="H250" s="66"/>
      <c r="I250" s="66"/>
      <c r="J250" s="29" t="s">
        <v>446</v>
      </c>
      <c r="K250" s="30">
        <v>1</v>
      </c>
      <c r="L250" s="72"/>
    </row>
    <row r="251" spans="1:12" ht="60" x14ac:dyDescent="0.25">
      <c r="A251" s="67" t="s">
        <v>132</v>
      </c>
      <c r="B251" s="3" t="s">
        <v>103</v>
      </c>
      <c r="C251" s="3" t="s">
        <v>179</v>
      </c>
      <c r="D251" s="3" t="s">
        <v>44</v>
      </c>
      <c r="E251" s="14">
        <v>38876400</v>
      </c>
      <c r="F251" s="14">
        <v>43196000</v>
      </c>
      <c r="G251" s="15">
        <f t="shared" si="0"/>
        <v>0.9</v>
      </c>
      <c r="H251" s="16">
        <v>43290</v>
      </c>
      <c r="I251" s="16">
        <v>43907</v>
      </c>
      <c r="J251" s="12" t="s">
        <v>422</v>
      </c>
      <c r="K251" s="13" t="s">
        <v>409</v>
      </c>
      <c r="L251" s="28" t="s">
        <v>409</v>
      </c>
    </row>
    <row r="252" spans="1:12" ht="30" x14ac:dyDescent="0.25">
      <c r="A252" s="67"/>
      <c r="B252" s="3" t="s">
        <v>83</v>
      </c>
      <c r="C252" s="3" t="s">
        <v>177</v>
      </c>
      <c r="D252" s="3" t="s">
        <v>23</v>
      </c>
      <c r="E252" s="14">
        <v>8457000</v>
      </c>
      <c r="F252" s="14">
        <v>28190000</v>
      </c>
      <c r="G252" s="15">
        <f t="shared" si="0"/>
        <v>0.3</v>
      </c>
      <c r="H252" s="16">
        <v>43314</v>
      </c>
      <c r="I252" s="16">
        <v>44044</v>
      </c>
      <c r="J252" s="11" t="s">
        <v>197</v>
      </c>
      <c r="K252" s="13" t="s">
        <v>409</v>
      </c>
      <c r="L252" s="28" t="s">
        <v>409</v>
      </c>
    </row>
    <row r="253" spans="1:12" x14ac:dyDescent="0.25">
      <c r="A253" s="58" t="s">
        <v>147</v>
      </c>
      <c r="B253" s="58" t="s">
        <v>115</v>
      </c>
      <c r="C253" s="58" t="s">
        <v>179</v>
      </c>
      <c r="D253" s="58" t="s">
        <v>59</v>
      </c>
      <c r="E253" s="61">
        <v>90396724</v>
      </c>
      <c r="F253" s="61">
        <v>129138178</v>
      </c>
      <c r="G253" s="63">
        <f t="shared" si="0"/>
        <v>0.69999999535381396</v>
      </c>
      <c r="H253" s="65">
        <v>43297</v>
      </c>
      <c r="I253" s="65">
        <v>43914</v>
      </c>
      <c r="J253" s="29" t="s">
        <v>199</v>
      </c>
      <c r="K253" s="30">
        <v>11</v>
      </c>
      <c r="L253" s="71">
        <v>0.66</v>
      </c>
    </row>
    <row r="254" spans="1:12" x14ac:dyDescent="0.25">
      <c r="A254" s="59"/>
      <c r="B254" s="59"/>
      <c r="C254" s="59"/>
      <c r="D254" s="59"/>
      <c r="E254" s="68"/>
      <c r="F254" s="68"/>
      <c r="G254" s="69"/>
      <c r="H254" s="70"/>
      <c r="I254" s="70"/>
      <c r="J254" s="29" t="s">
        <v>200</v>
      </c>
      <c r="K254" s="30">
        <v>4</v>
      </c>
      <c r="L254" s="71"/>
    </row>
    <row r="255" spans="1:12" x14ac:dyDescent="0.25">
      <c r="A255" s="59"/>
      <c r="B255" s="59"/>
      <c r="C255" s="59"/>
      <c r="D255" s="59"/>
      <c r="E255" s="68"/>
      <c r="F255" s="68"/>
      <c r="G255" s="69"/>
      <c r="H255" s="70"/>
      <c r="I255" s="70"/>
      <c r="J255" s="29" t="s">
        <v>201</v>
      </c>
      <c r="K255" s="30">
        <v>205</v>
      </c>
      <c r="L255" s="71"/>
    </row>
    <row r="256" spans="1:12" x14ac:dyDescent="0.25">
      <c r="A256" s="59"/>
      <c r="B256" s="59"/>
      <c r="C256" s="59"/>
      <c r="D256" s="59"/>
      <c r="E256" s="68"/>
      <c r="F256" s="68"/>
      <c r="G256" s="69"/>
      <c r="H256" s="70"/>
      <c r="I256" s="70"/>
      <c r="J256" s="29" t="s">
        <v>202</v>
      </c>
      <c r="K256" s="30">
        <v>98</v>
      </c>
      <c r="L256" s="71"/>
    </row>
    <row r="257" spans="1:12" x14ac:dyDescent="0.25">
      <c r="A257" s="59"/>
      <c r="B257" s="59"/>
      <c r="C257" s="59"/>
      <c r="D257" s="59"/>
      <c r="E257" s="68"/>
      <c r="F257" s="68"/>
      <c r="G257" s="69"/>
      <c r="H257" s="70"/>
      <c r="I257" s="70"/>
      <c r="J257" s="29" t="s">
        <v>203</v>
      </c>
      <c r="K257" s="30">
        <v>1</v>
      </c>
      <c r="L257" s="71"/>
    </row>
    <row r="258" spans="1:12" x14ac:dyDescent="0.25">
      <c r="A258" s="59"/>
      <c r="B258" s="59"/>
      <c r="C258" s="59"/>
      <c r="D258" s="59"/>
      <c r="E258" s="68"/>
      <c r="F258" s="68"/>
      <c r="G258" s="69"/>
      <c r="H258" s="70"/>
      <c r="I258" s="70"/>
      <c r="J258" s="29" t="s">
        <v>204</v>
      </c>
      <c r="K258" s="30">
        <v>16</v>
      </c>
      <c r="L258" s="71"/>
    </row>
    <row r="259" spans="1:12" x14ac:dyDescent="0.25">
      <c r="A259" s="59"/>
      <c r="B259" s="59"/>
      <c r="C259" s="59"/>
      <c r="D259" s="59"/>
      <c r="E259" s="68"/>
      <c r="F259" s="68"/>
      <c r="G259" s="69"/>
      <c r="H259" s="70"/>
      <c r="I259" s="70"/>
      <c r="J259" s="29" t="s">
        <v>205</v>
      </c>
      <c r="K259" s="30">
        <v>104</v>
      </c>
      <c r="L259" s="71"/>
    </row>
    <row r="260" spans="1:12" x14ac:dyDescent="0.25">
      <c r="A260" s="59"/>
      <c r="B260" s="59"/>
      <c r="C260" s="59"/>
      <c r="D260" s="59"/>
      <c r="E260" s="68"/>
      <c r="F260" s="68"/>
      <c r="G260" s="69"/>
      <c r="H260" s="70"/>
      <c r="I260" s="70"/>
      <c r="J260" s="29" t="s">
        <v>206</v>
      </c>
      <c r="K260" s="30">
        <v>235</v>
      </c>
      <c r="L260" s="71"/>
    </row>
    <row r="261" spans="1:12" x14ac:dyDescent="0.25">
      <c r="A261" s="59"/>
      <c r="B261" s="59"/>
      <c r="C261" s="59"/>
      <c r="D261" s="59"/>
      <c r="E261" s="68"/>
      <c r="F261" s="68"/>
      <c r="G261" s="69"/>
      <c r="H261" s="70"/>
      <c r="I261" s="70"/>
      <c r="J261" s="29" t="s">
        <v>207</v>
      </c>
      <c r="K261" s="30">
        <v>28</v>
      </c>
      <c r="L261" s="71"/>
    </row>
    <row r="262" spans="1:12" x14ac:dyDescent="0.25">
      <c r="A262" s="59"/>
      <c r="B262" s="59"/>
      <c r="C262" s="59"/>
      <c r="D262" s="59"/>
      <c r="E262" s="68"/>
      <c r="F262" s="68"/>
      <c r="G262" s="69"/>
      <c r="H262" s="70"/>
      <c r="I262" s="70"/>
      <c r="J262" s="29" t="s">
        <v>208</v>
      </c>
      <c r="K262" s="30">
        <v>10</v>
      </c>
      <c r="L262" s="71"/>
    </row>
    <row r="263" spans="1:12" x14ac:dyDescent="0.25">
      <c r="A263" s="59"/>
      <c r="B263" s="59"/>
      <c r="C263" s="59"/>
      <c r="D263" s="59"/>
      <c r="E263" s="68"/>
      <c r="F263" s="68"/>
      <c r="G263" s="69"/>
      <c r="H263" s="70"/>
      <c r="I263" s="70"/>
      <c r="J263" s="29" t="s">
        <v>209</v>
      </c>
      <c r="K263" s="30">
        <v>15</v>
      </c>
      <c r="L263" s="71"/>
    </row>
    <row r="264" spans="1:12" x14ac:dyDescent="0.25">
      <c r="A264" s="59"/>
      <c r="B264" s="60"/>
      <c r="C264" s="60"/>
      <c r="D264" s="60"/>
      <c r="E264" s="62"/>
      <c r="F264" s="62"/>
      <c r="G264" s="64"/>
      <c r="H264" s="66"/>
      <c r="I264" s="66"/>
      <c r="J264" s="29" t="s">
        <v>210</v>
      </c>
      <c r="K264" s="30">
        <v>42</v>
      </c>
      <c r="L264" s="71"/>
    </row>
    <row r="265" spans="1:12" s="6" customFormat="1" x14ac:dyDescent="0.25">
      <c r="A265" s="59"/>
      <c r="B265" s="58" t="s">
        <v>447</v>
      </c>
      <c r="C265" s="58" t="s">
        <v>179</v>
      </c>
      <c r="D265" s="58" t="s">
        <v>425</v>
      </c>
      <c r="E265" s="61">
        <v>28414760</v>
      </c>
      <c r="F265" s="61">
        <v>94715866</v>
      </c>
      <c r="G265" s="63">
        <f t="shared" si="0"/>
        <v>0.30000000211157862</v>
      </c>
      <c r="H265" s="65">
        <v>43297</v>
      </c>
      <c r="I265" s="65">
        <v>43914</v>
      </c>
      <c r="J265" s="29" t="s">
        <v>448</v>
      </c>
      <c r="K265" s="30">
        <v>198</v>
      </c>
      <c r="L265" s="71">
        <v>0.77</v>
      </c>
    </row>
    <row r="266" spans="1:12" s="6" customFormat="1" x14ac:dyDescent="0.25">
      <c r="A266" s="59"/>
      <c r="B266" s="59"/>
      <c r="C266" s="59"/>
      <c r="D266" s="59"/>
      <c r="E266" s="68"/>
      <c r="F266" s="68"/>
      <c r="G266" s="69"/>
      <c r="H266" s="70"/>
      <c r="I266" s="70"/>
      <c r="J266" s="29" t="s">
        <v>449</v>
      </c>
      <c r="K266" s="30">
        <v>46</v>
      </c>
      <c r="L266" s="71"/>
    </row>
    <row r="267" spans="1:12" s="6" customFormat="1" x14ac:dyDescent="0.25">
      <c r="A267" s="59"/>
      <c r="B267" s="59"/>
      <c r="C267" s="59"/>
      <c r="D267" s="59"/>
      <c r="E267" s="68"/>
      <c r="F267" s="68"/>
      <c r="G267" s="69"/>
      <c r="H267" s="70"/>
      <c r="I267" s="70"/>
      <c r="J267" s="29" t="s">
        <v>450</v>
      </c>
      <c r="K267" s="30">
        <v>325</v>
      </c>
      <c r="L267" s="71"/>
    </row>
    <row r="268" spans="1:12" s="6" customFormat="1" x14ac:dyDescent="0.25">
      <c r="A268" s="59"/>
      <c r="B268" s="59"/>
      <c r="C268" s="59"/>
      <c r="D268" s="59"/>
      <c r="E268" s="68"/>
      <c r="F268" s="68"/>
      <c r="G268" s="69"/>
      <c r="H268" s="70"/>
      <c r="I268" s="70"/>
      <c r="J268" s="29" t="s">
        <v>451</v>
      </c>
      <c r="K268" s="30">
        <v>37</v>
      </c>
      <c r="L268" s="71"/>
    </row>
    <row r="269" spans="1:12" s="6" customFormat="1" x14ac:dyDescent="0.25">
      <c r="A269" s="60"/>
      <c r="B269" s="60"/>
      <c r="C269" s="60"/>
      <c r="D269" s="60"/>
      <c r="E269" s="62"/>
      <c r="F269" s="62"/>
      <c r="G269" s="64"/>
      <c r="H269" s="66"/>
      <c r="I269" s="66"/>
      <c r="J269" s="29" t="s">
        <v>147</v>
      </c>
      <c r="K269" s="30">
        <v>2</v>
      </c>
      <c r="L269" s="71"/>
    </row>
    <row r="270" spans="1:12" x14ac:dyDescent="0.25">
      <c r="A270" s="67" t="s">
        <v>140</v>
      </c>
      <c r="B270" s="5" t="s">
        <v>92</v>
      </c>
      <c r="C270" s="5" t="s">
        <v>176</v>
      </c>
      <c r="D270" s="5" t="s">
        <v>33</v>
      </c>
      <c r="E270" s="14">
        <v>25874820</v>
      </c>
      <c r="F270" s="14">
        <v>28749800</v>
      </c>
      <c r="G270" s="15">
        <f t="shared" si="0"/>
        <v>0.9</v>
      </c>
      <c r="H270" s="16">
        <v>43292</v>
      </c>
      <c r="I270" s="16">
        <v>43902</v>
      </c>
      <c r="J270" s="12" t="s">
        <v>189</v>
      </c>
      <c r="K270" s="13" t="s">
        <v>409</v>
      </c>
      <c r="L270" s="28" t="s">
        <v>409</v>
      </c>
    </row>
    <row r="271" spans="1:12" s="6" customFormat="1" x14ac:dyDescent="0.25">
      <c r="A271" s="67"/>
      <c r="B271" s="44" t="s">
        <v>454</v>
      </c>
      <c r="C271" s="44" t="s">
        <v>176</v>
      </c>
      <c r="D271" s="44" t="s">
        <v>427</v>
      </c>
      <c r="E271" s="47">
        <v>114316800</v>
      </c>
      <c r="F271" s="47">
        <v>146560000</v>
      </c>
      <c r="G271" s="50">
        <f t="shared" si="0"/>
        <v>0.78</v>
      </c>
      <c r="H271" s="53">
        <v>43283</v>
      </c>
      <c r="I271" s="53">
        <v>43893</v>
      </c>
      <c r="J271" s="27" t="s">
        <v>455</v>
      </c>
      <c r="K271" s="13">
        <v>9</v>
      </c>
      <c r="L271" s="73">
        <v>0.5</v>
      </c>
    </row>
    <row r="272" spans="1:12" s="6" customFormat="1" x14ac:dyDescent="0.25">
      <c r="A272" s="67"/>
      <c r="B272" s="45"/>
      <c r="C272" s="45"/>
      <c r="D272" s="45"/>
      <c r="E272" s="48"/>
      <c r="F272" s="48"/>
      <c r="G272" s="51" t="e">
        <f t="shared" si="0"/>
        <v>#DIV/0!</v>
      </c>
      <c r="H272" s="54"/>
      <c r="I272" s="54"/>
      <c r="J272" s="27" t="s">
        <v>456</v>
      </c>
      <c r="K272" s="13">
        <v>35</v>
      </c>
      <c r="L272" s="74"/>
    </row>
    <row r="273" spans="1:12" s="6" customFormat="1" x14ac:dyDescent="0.25">
      <c r="A273" s="67"/>
      <c r="B273" s="45"/>
      <c r="C273" s="45"/>
      <c r="D273" s="45"/>
      <c r="E273" s="48"/>
      <c r="F273" s="48"/>
      <c r="G273" s="51" t="e">
        <f t="shared" si="0"/>
        <v>#DIV/0!</v>
      </c>
      <c r="H273" s="54"/>
      <c r="I273" s="54"/>
      <c r="J273" s="27" t="s">
        <v>457</v>
      </c>
      <c r="K273" s="13">
        <v>8</v>
      </c>
      <c r="L273" s="74"/>
    </row>
    <row r="274" spans="1:12" s="6" customFormat="1" x14ac:dyDescent="0.25">
      <c r="A274" s="67"/>
      <c r="B274" s="45"/>
      <c r="C274" s="45"/>
      <c r="D274" s="45"/>
      <c r="E274" s="48"/>
      <c r="F274" s="48"/>
      <c r="G274" s="51" t="e">
        <f t="shared" si="0"/>
        <v>#DIV/0!</v>
      </c>
      <c r="H274" s="54"/>
      <c r="I274" s="54"/>
      <c r="J274" s="27" t="s">
        <v>458</v>
      </c>
      <c r="K274" s="13">
        <v>1</v>
      </c>
      <c r="L274" s="74"/>
    </row>
    <row r="275" spans="1:12" s="6" customFormat="1" x14ac:dyDescent="0.25">
      <c r="A275" s="67"/>
      <c r="B275" s="45"/>
      <c r="C275" s="45"/>
      <c r="D275" s="45"/>
      <c r="E275" s="48"/>
      <c r="F275" s="48"/>
      <c r="G275" s="51" t="e">
        <f t="shared" si="0"/>
        <v>#DIV/0!</v>
      </c>
      <c r="H275" s="54"/>
      <c r="I275" s="54"/>
      <c r="J275" s="27" t="s">
        <v>459</v>
      </c>
      <c r="K275" s="13">
        <v>1</v>
      </c>
      <c r="L275" s="74"/>
    </row>
    <row r="276" spans="1:12" s="6" customFormat="1" x14ac:dyDescent="0.25">
      <c r="A276" s="67"/>
      <c r="B276" s="45"/>
      <c r="C276" s="45"/>
      <c r="D276" s="45"/>
      <c r="E276" s="48"/>
      <c r="F276" s="48"/>
      <c r="G276" s="51" t="e">
        <f t="shared" si="0"/>
        <v>#DIV/0!</v>
      </c>
      <c r="H276" s="54"/>
      <c r="I276" s="54"/>
      <c r="J276" s="27" t="s">
        <v>460</v>
      </c>
      <c r="K276" s="13">
        <v>102</v>
      </c>
      <c r="L276" s="74"/>
    </row>
    <row r="277" spans="1:12" s="6" customFormat="1" x14ac:dyDescent="0.25">
      <c r="A277" s="67"/>
      <c r="B277" s="45"/>
      <c r="C277" s="45"/>
      <c r="D277" s="45"/>
      <c r="E277" s="48"/>
      <c r="F277" s="48"/>
      <c r="G277" s="51" t="e">
        <f t="shared" si="0"/>
        <v>#DIV/0!</v>
      </c>
      <c r="H277" s="54"/>
      <c r="I277" s="54"/>
      <c r="J277" s="27" t="s">
        <v>461</v>
      </c>
      <c r="K277" s="13">
        <v>20</v>
      </c>
      <c r="L277" s="74"/>
    </row>
    <row r="278" spans="1:12" s="6" customFormat="1" x14ac:dyDescent="0.25">
      <c r="A278" s="67"/>
      <c r="B278" s="45"/>
      <c r="C278" s="45"/>
      <c r="D278" s="45"/>
      <c r="E278" s="48"/>
      <c r="F278" s="48"/>
      <c r="G278" s="51" t="e">
        <f t="shared" si="0"/>
        <v>#DIV/0!</v>
      </c>
      <c r="H278" s="54"/>
      <c r="I278" s="54"/>
      <c r="J278" s="27" t="s">
        <v>462</v>
      </c>
      <c r="K278" s="13">
        <v>31</v>
      </c>
      <c r="L278" s="74"/>
    </row>
    <row r="279" spans="1:12" s="6" customFormat="1" x14ac:dyDescent="0.25">
      <c r="A279" s="67"/>
      <c r="B279" s="45"/>
      <c r="C279" s="45"/>
      <c r="D279" s="45"/>
      <c r="E279" s="48"/>
      <c r="F279" s="48"/>
      <c r="G279" s="51" t="e">
        <f t="shared" si="0"/>
        <v>#DIV/0!</v>
      </c>
      <c r="H279" s="54"/>
      <c r="I279" s="54"/>
      <c r="J279" s="27" t="s">
        <v>463</v>
      </c>
      <c r="K279" s="13">
        <v>2</v>
      </c>
      <c r="L279" s="74"/>
    </row>
    <row r="280" spans="1:12" s="6" customFormat="1" x14ac:dyDescent="0.25">
      <c r="A280" s="67"/>
      <c r="B280" s="45"/>
      <c r="C280" s="45"/>
      <c r="D280" s="45"/>
      <c r="E280" s="48"/>
      <c r="F280" s="48"/>
      <c r="G280" s="51" t="e">
        <f t="shared" si="0"/>
        <v>#DIV/0!</v>
      </c>
      <c r="H280" s="54"/>
      <c r="I280" s="54"/>
      <c r="J280" s="27" t="s">
        <v>464</v>
      </c>
      <c r="K280" s="13">
        <v>1</v>
      </c>
      <c r="L280" s="74"/>
    </row>
    <row r="281" spans="1:12" s="6" customFormat="1" x14ac:dyDescent="0.25">
      <c r="A281" s="67"/>
      <c r="B281" s="45"/>
      <c r="C281" s="45"/>
      <c r="D281" s="45"/>
      <c r="E281" s="48"/>
      <c r="F281" s="48"/>
      <c r="G281" s="51" t="e">
        <f t="shared" si="0"/>
        <v>#DIV/0!</v>
      </c>
      <c r="H281" s="54"/>
      <c r="I281" s="54"/>
      <c r="J281" s="27" t="s">
        <v>465</v>
      </c>
      <c r="K281" s="13">
        <v>85</v>
      </c>
      <c r="L281" s="74"/>
    </row>
    <row r="282" spans="1:12" s="6" customFormat="1" x14ac:dyDescent="0.25">
      <c r="A282" s="67"/>
      <c r="B282" s="45"/>
      <c r="C282" s="45"/>
      <c r="D282" s="45"/>
      <c r="E282" s="48"/>
      <c r="F282" s="48"/>
      <c r="G282" s="51" t="e">
        <f t="shared" si="0"/>
        <v>#DIV/0!</v>
      </c>
      <c r="H282" s="54"/>
      <c r="I282" s="54"/>
      <c r="J282" s="27" t="s">
        <v>466</v>
      </c>
      <c r="K282" s="13">
        <v>1</v>
      </c>
      <c r="L282" s="74"/>
    </row>
    <row r="283" spans="1:12" s="6" customFormat="1" x14ac:dyDescent="0.25">
      <c r="A283" s="67"/>
      <c r="B283" s="45"/>
      <c r="C283" s="45"/>
      <c r="D283" s="45"/>
      <c r="E283" s="48"/>
      <c r="F283" s="48"/>
      <c r="G283" s="51" t="e">
        <f t="shared" si="0"/>
        <v>#DIV/0!</v>
      </c>
      <c r="H283" s="54"/>
      <c r="I283" s="54"/>
      <c r="J283" s="27" t="s">
        <v>467</v>
      </c>
      <c r="K283" s="13">
        <v>172</v>
      </c>
      <c r="L283" s="74"/>
    </row>
    <row r="284" spans="1:12" s="6" customFormat="1" x14ac:dyDescent="0.25">
      <c r="A284" s="67"/>
      <c r="B284" s="45"/>
      <c r="C284" s="45"/>
      <c r="D284" s="45"/>
      <c r="E284" s="48"/>
      <c r="F284" s="48"/>
      <c r="G284" s="51" t="e">
        <f t="shared" si="0"/>
        <v>#DIV/0!</v>
      </c>
      <c r="H284" s="54"/>
      <c r="I284" s="54"/>
      <c r="J284" s="27" t="s">
        <v>468</v>
      </c>
      <c r="K284" s="13">
        <v>1</v>
      </c>
      <c r="L284" s="74"/>
    </row>
    <row r="285" spans="1:12" s="6" customFormat="1" x14ac:dyDescent="0.25">
      <c r="A285" s="67"/>
      <c r="B285" s="45"/>
      <c r="C285" s="45"/>
      <c r="D285" s="45"/>
      <c r="E285" s="48"/>
      <c r="F285" s="48"/>
      <c r="G285" s="51" t="e">
        <f t="shared" si="0"/>
        <v>#DIV/0!</v>
      </c>
      <c r="H285" s="54"/>
      <c r="I285" s="54"/>
      <c r="J285" s="27" t="s">
        <v>469</v>
      </c>
      <c r="K285" s="13">
        <v>1</v>
      </c>
      <c r="L285" s="74"/>
    </row>
    <row r="286" spans="1:12" s="6" customFormat="1" x14ac:dyDescent="0.25">
      <c r="A286" s="67"/>
      <c r="B286" s="45"/>
      <c r="C286" s="45"/>
      <c r="D286" s="45"/>
      <c r="E286" s="48"/>
      <c r="F286" s="48"/>
      <c r="G286" s="51" t="e">
        <f t="shared" si="0"/>
        <v>#DIV/0!</v>
      </c>
      <c r="H286" s="54"/>
      <c r="I286" s="54"/>
      <c r="J286" s="27" t="s">
        <v>470</v>
      </c>
      <c r="K286" s="13">
        <v>92</v>
      </c>
      <c r="L286" s="74"/>
    </row>
    <row r="287" spans="1:12" s="6" customFormat="1" x14ac:dyDescent="0.25">
      <c r="A287" s="67"/>
      <c r="B287" s="45"/>
      <c r="C287" s="45"/>
      <c r="D287" s="45"/>
      <c r="E287" s="48"/>
      <c r="F287" s="48"/>
      <c r="G287" s="51" t="e">
        <f t="shared" si="0"/>
        <v>#DIV/0!</v>
      </c>
      <c r="H287" s="54"/>
      <c r="I287" s="54"/>
      <c r="J287" s="27" t="s">
        <v>471</v>
      </c>
      <c r="K287" s="13">
        <v>13</v>
      </c>
      <c r="L287" s="74"/>
    </row>
    <row r="288" spans="1:12" s="6" customFormat="1" x14ac:dyDescent="0.25">
      <c r="A288" s="67"/>
      <c r="B288" s="45"/>
      <c r="C288" s="45"/>
      <c r="D288" s="45"/>
      <c r="E288" s="48"/>
      <c r="F288" s="48"/>
      <c r="G288" s="51" t="e">
        <f t="shared" si="0"/>
        <v>#DIV/0!</v>
      </c>
      <c r="H288" s="54"/>
      <c r="I288" s="54"/>
      <c r="J288" s="27" t="s">
        <v>472</v>
      </c>
      <c r="K288" s="13">
        <v>2</v>
      </c>
      <c r="L288" s="74"/>
    </row>
    <row r="289" spans="1:12" s="6" customFormat="1" x14ac:dyDescent="0.25">
      <c r="A289" s="67"/>
      <c r="B289" s="45"/>
      <c r="C289" s="45"/>
      <c r="D289" s="45"/>
      <c r="E289" s="48"/>
      <c r="F289" s="48"/>
      <c r="G289" s="51" t="e">
        <f t="shared" si="0"/>
        <v>#DIV/0!</v>
      </c>
      <c r="H289" s="54"/>
      <c r="I289" s="54"/>
      <c r="J289" s="27" t="s">
        <v>473</v>
      </c>
      <c r="K289" s="13">
        <v>17</v>
      </c>
      <c r="L289" s="74"/>
    </row>
    <row r="290" spans="1:12" s="6" customFormat="1" x14ac:dyDescent="0.25">
      <c r="A290" s="67"/>
      <c r="B290" s="45"/>
      <c r="C290" s="45"/>
      <c r="D290" s="45"/>
      <c r="E290" s="48"/>
      <c r="F290" s="48"/>
      <c r="G290" s="51" t="e">
        <f t="shared" si="0"/>
        <v>#DIV/0!</v>
      </c>
      <c r="H290" s="54"/>
      <c r="I290" s="54"/>
      <c r="J290" s="27" t="s">
        <v>474</v>
      </c>
      <c r="K290" s="13">
        <v>6</v>
      </c>
      <c r="L290" s="74"/>
    </row>
    <row r="291" spans="1:12" s="6" customFormat="1" x14ac:dyDescent="0.25">
      <c r="A291" s="67"/>
      <c r="B291" s="45"/>
      <c r="C291" s="45"/>
      <c r="D291" s="45"/>
      <c r="E291" s="48"/>
      <c r="F291" s="48"/>
      <c r="G291" s="51" t="e">
        <f t="shared" si="0"/>
        <v>#DIV/0!</v>
      </c>
      <c r="H291" s="54"/>
      <c r="I291" s="54"/>
      <c r="J291" s="27" t="s">
        <v>475</v>
      </c>
      <c r="K291" s="13">
        <v>17</v>
      </c>
      <c r="L291" s="74"/>
    </row>
    <row r="292" spans="1:12" s="6" customFormat="1" x14ac:dyDescent="0.25">
      <c r="A292" s="67"/>
      <c r="B292" s="45"/>
      <c r="C292" s="45"/>
      <c r="D292" s="45"/>
      <c r="E292" s="48"/>
      <c r="F292" s="48"/>
      <c r="G292" s="51" t="e">
        <f t="shared" si="0"/>
        <v>#DIV/0!</v>
      </c>
      <c r="H292" s="54"/>
      <c r="I292" s="54"/>
      <c r="J292" s="27" t="s">
        <v>476</v>
      </c>
      <c r="K292" s="13">
        <v>5</v>
      </c>
      <c r="L292" s="74"/>
    </row>
    <row r="293" spans="1:12" s="6" customFormat="1" x14ac:dyDescent="0.25">
      <c r="A293" s="67"/>
      <c r="B293" s="45"/>
      <c r="C293" s="45"/>
      <c r="D293" s="45"/>
      <c r="E293" s="48"/>
      <c r="F293" s="48"/>
      <c r="G293" s="51" t="e">
        <f t="shared" si="0"/>
        <v>#DIV/0!</v>
      </c>
      <c r="H293" s="54"/>
      <c r="I293" s="54"/>
      <c r="J293" s="27" t="s">
        <v>477</v>
      </c>
      <c r="K293" s="13">
        <v>2</v>
      </c>
      <c r="L293" s="74"/>
    </row>
    <row r="294" spans="1:12" s="6" customFormat="1" x14ac:dyDescent="0.25">
      <c r="A294" s="67"/>
      <c r="B294" s="45"/>
      <c r="C294" s="45"/>
      <c r="D294" s="45"/>
      <c r="E294" s="48"/>
      <c r="F294" s="48"/>
      <c r="G294" s="51" t="e">
        <f t="shared" si="0"/>
        <v>#DIV/0!</v>
      </c>
      <c r="H294" s="54"/>
      <c r="I294" s="54"/>
      <c r="J294" s="27" t="s">
        <v>478</v>
      </c>
      <c r="K294" s="13">
        <v>5</v>
      </c>
      <c r="L294" s="74"/>
    </row>
    <row r="295" spans="1:12" s="6" customFormat="1" x14ac:dyDescent="0.25">
      <c r="A295" s="67"/>
      <c r="B295" s="45"/>
      <c r="C295" s="45"/>
      <c r="D295" s="45"/>
      <c r="E295" s="48"/>
      <c r="F295" s="48"/>
      <c r="G295" s="51" t="e">
        <f t="shared" si="0"/>
        <v>#DIV/0!</v>
      </c>
      <c r="H295" s="54"/>
      <c r="I295" s="54"/>
      <c r="J295" s="27" t="s">
        <v>479</v>
      </c>
      <c r="K295" s="13">
        <v>5</v>
      </c>
      <c r="L295" s="74"/>
    </row>
    <row r="296" spans="1:12" s="6" customFormat="1" x14ac:dyDescent="0.25">
      <c r="A296" s="67"/>
      <c r="B296" s="45"/>
      <c r="C296" s="45"/>
      <c r="D296" s="45"/>
      <c r="E296" s="48"/>
      <c r="F296" s="48"/>
      <c r="G296" s="51" t="e">
        <f t="shared" si="0"/>
        <v>#DIV/0!</v>
      </c>
      <c r="H296" s="54"/>
      <c r="I296" s="54"/>
      <c r="J296" s="27" t="s">
        <v>480</v>
      </c>
      <c r="K296" s="13">
        <v>371</v>
      </c>
      <c r="L296" s="74"/>
    </row>
    <row r="297" spans="1:12" s="6" customFormat="1" x14ac:dyDescent="0.25">
      <c r="A297" s="67"/>
      <c r="B297" s="45"/>
      <c r="C297" s="45"/>
      <c r="D297" s="45"/>
      <c r="E297" s="48"/>
      <c r="F297" s="48"/>
      <c r="G297" s="51" t="e">
        <f t="shared" si="0"/>
        <v>#DIV/0!</v>
      </c>
      <c r="H297" s="54"/>
      <c r="I297" s="54"/>
      <c r="J297" s="27" t="s">
        <v>481</v>
      </c>
      <c r="K297" s="13">
        <v>46</v>
      </c>
      <c r="L297" s="74"/>
    </row>
    <row r="298" spans="1:12" s="6" customFormat="1" x14ac:dyDescent="0.25">
      <c r="A298" s="67"/>
      <c r="B298" s="45"/>
      <c r="C298" s="45"/>
      <c r="D298" s="45"/>
      <c r="E298" s="48"/>
      <c r="F298" s="48"/>
      <c r="G298" s="51" t="e">
        <f t="shared" si="0"/>
        <v>#DIV/0!</v>
      </c>
      <c r="H298" s="54"/>
      <c r="I298" s="54"/>
      <c r="J298" s="27" t="s">
        <v>482</v>
      </c>
      <c r="K298" s="13">
        <v>5</v>
      </c>
      <c r="L298" s="74"/>
    </row>
    <row r="299" spans="1:12" s="6" customFormat="1" x14ac:dyDescent="0.25">
      <c r="A299" s="67"/>
      <c r="B299" s="45"/>
      <c r="C299" s="45"/>
      <c r="D299" s="45"/>
      <c r="E299" s="48"/>
      <c r="F299" s="48"/>
      <c r="G299" s="51" t="e">
        <f t="shared" si="0"/>
        <v>#DIV/0!</v>
      </c>
      <c r="H299" s="54"/>
      <c r="I299" s="54"/>
      <c r="J299" s="27" t="s">
        <v>483</v>
      </c>
      <c r="K299" s="13">
        <v>1</v>
      </c>
      <c r="L299" s="74"/>
    </row>
    <row r="300" spans="1:12" s="6" customFormat="1" x14ac:dyDescent="0.25">
      <c r="A300" s="67"/>
      <c r="B300" s="46"/>
      <c r="C300" s="46"/>
      <c r="D300" s="46"/>
      <c r="E300" s="49"/>
      <c r="F300" s="49"/>
      <c r="G300" s="52" t="e">
        <f t="shared" si="0"/>
        <v>#DIV/0!</v>
      </c>
      <c r="H300" s="55"/>
      <c r="I300" s="55"/>
      <c r="J300" s="27" t="s">
        <v>484</v>
      </c>
      <c r="K300" s="13">
        <v>50</v>
      </c>
      <c r="L300" s="74"/>
    </row>
    <row r="301" spans="1:12" x14ac:dyDescent="0.25">
      <c r="A301" s="67"/>
      <c r="B301" s="20" t="s">
        <v>430</v>
      </c>
      <c r="C301" s="20" t="s">
        <v>177</v>
      </c>
      <c r="D301" s="20" t="s">
        <v>423</v>
      </c>
      <c r="E301" s="24">
        <v>8050000</v>
      </c>
      <c r="F301" s="24">
        <v>11500000</v>
      </c>
      <c r="G301" s="15">
        <f t="shared" si="0"/>
        <v>0.7</v>
      </c>
      <c r="H301" s="23">
        <v>43314</v>
      </c>
      <c r="I301" s="23">
        <v>44044</v>
      </c>
      <c r="J301" s="21" t="s">
        <v>431</v>
      </c>
      <c r="K301" s="22" t="s">
        <v>409</v>
      </c>
      <c r="L301" s="38" t="s">
        <v>409</v>
      </c>
    </row>
    <row r="302" spans="1:12" x14ac:dyDescent="0.25">
      <c r="A302" s="39"/>
      <c r="B302" s="39"/>
      <c r="C302" s="39"/>
      <c r="D302" s="39"/>
      <c r="E302" s="35"/>
      <c r="F302" s="35"/>
    </row>
  </sheetData>
  <autoFilter ref="B1:C302"/>
  <sortState ref="A2:H61">
    <sortCondition ref="A2:A61"/>
  </sortState>
  <mergeCells count="307">
    <mergeCell ref="E253:E264"/>
    <mergeCell ref="F253:F264"/>
    <mergeCell ref="G253:G264"/>
    <mergeCell ref="H253:H264"/>
    <mergeCell ref="I253:I264"/>
    <mergeCell ref="E224:E235"/>
    <mergeCell ref="F224:F235"/>
    <mergeCell ref="G224:G235"/>
    <mergeCell ref="H224:H235"/>
    <mergeCell ref="I224:I235"/>
    <mergeCell ref="E184:E186"/>
    <mergeCell ref="F184:F186"/>
    <mergeCell ref="G184:G186"/>
    <mergeCell ref="H184:H186"/>
    <mergeCell ref="I184:I186"/>
    <mergeCell ref="E210:E223"/>
    <mergeCell ref="F210:F223"/>
    <mergeCell ref="G210:G223"/>
    <mergeCell ref="H210:H223"/>
    <mergeCell ref="I210:I223"/>
    <mergeCell ref="E202:E209"/>
    <mergeCell ref="F202:F209"/>
    <mergeCell ref="G202:G209"/>
    <mergeCell ref="H202:H209"/>
    <mergeCell ref="I202:I209"/>
    <mergeCell ref="F170:F177"/>
    <mergeCell ref="G170:G177"/>
    <mergeCell ref="H170:H177"/>
    <mergeCell ref="I170:I177"/>
    <mergeCell ref="E156:E166"/>
    <mergeCell ref="F156:F166"/>
    <mergeCell ref="G156:G166"/>
    <mergeCell ref="H156:H166"/>
    <mergeCell ref="I156:I166"/>
    <mergeCell ref="I19:I20"/>
    <mergeCell ref="E22:E28"/>
    <mergeCell ref="F22:F28"/>
    <mergeCell ref="G22:G28"/>
    <mergeCell ref="H22:H28"/>
    <mergeCell ref="I22:I28"/>
    <mergeCell ref="L224:L235"/>
    <mergeCell ref="L210:L223"/>
    <mergeCell ref="L19:L20"/>
    <mergeCell ref="E146:E147"/>
    <mergeCell ref="F146:F147"/>
    <mergeCell ref="G146:G147"/>
    <mergeCell ref="H146:H147"/>
    <mergeCell ref="I146:I147"/>
    <mergeCell ref="E129:E142"/>
    <mergeCell ref="F129:F142"/>
    <mergeCell ref="G129:G142"/>
    <mergeCell ref="H129:H142"/>
    <mergeCell ref="I129:I142"/>
    <mergeCell ref="E151:E152"/>
    <mergeCell ref="F151:F152"/>
    <mergeCell ref="G151:G152"/>
    <mergeCell ref="H151:H152"/>
    <mergeCell ref="I151:I152"/>
    <mergeCell ref="B47:B48"/>
    <mergeCell ref="C47:C48"/>
    <mergeCell ref="D47:D48"/>
    <mergeCell ref="I47:I48"/>
    <mergeCell ref="B80:B88"/>
    <mergeCell ref="C80:C88"/>
    <mergeCell ref="D80:D88"/>
    <mergeCell ref="L80:L88"/>
    <mergeCell ref="L146:L147"/>
    <mergeCell ref="E80:E88"/>
    <mergeCell ref="F80:F88"/>
    <mergeCell ref="G80:G88"/>
    <mergeCell ref="H80:H88"/>
    <mergeCell ref="I80:I88"/>
    <mergeCell ref="E90:E93"/>
    <mergeCell ref="F90:F93"/>
    <mergeCell ref="D129:D142"/>
    <mergeCell ref="B127:B128"/>
    <mergeCell ref="C127:C128"/>
    <mergeCell ref="D127:D128"/>
    <mergeCell ref="L127:L128"/>
    <mergeCell ref="F94:F98"/>
    <mergeCell ref="E127:E128"/>
    <mergeCell ref="F127:F128"/>
    <mergeCell ref="A90:A107"/>
    <mergeCell ref="B99:B107"/>
    <mergeCell ref="L129:L142"/>
    <mergeCell ref="B129:B142"/>
    <mergeCell ref="C129:C142"/>
    <mergeCell ref="B19:B20"/>
    <mergeCell ref="C19:C20"/>
    <mergeCell ref="D19:D20"/>
    <mergeCell ref="A184:A209"/>
    <mergeCell ref="B202:B209"/>
    <mergeCell ref="C202:C209"/>
    <mergeCell ref="D202:D209"/>
    <mergeCell ref="L202:L209"/>
    <mergeCell ref="L47:L48"/>
    <mergeCell ref="E29:E45"/>
    <mergeCell ref="F29:F45"/>
    <mergeCell ref="G29:G45"/>
    <mergeCell ref="H29:H45"/>
    <mergeCell ref="I29:I45"/>
    <mergeCell ref="E47:E48"/>
    <mergeCell ref="L189:L199"/>
    <mergeCell ref="A50:A69"/>
    <mergeCell ref="B58:B69"/>
    <mergeCell ref="C58:C69"/>
    <mergeCell ref="B4:B13"/>
    <mergeCell ref="C4:C13"/>
    <mergeCell ref="D4:D13"/>
    <mergeCell ref="L94:L98"/>
    <mergeCell ref="B94:B98"/>
    <mergeCell ref="C94:C98"/>
    <mergeCell ref="D94:D98"/>
    <mergeCell ref="B156:B166"/>
    <mergeCell ref="C156:C166"/>
    <mergeCell ref="D156:D166"/>
    <mergeCell ref="L156:L166"/>
    <mergeCell ref="D58:D69"/>
    <mergeCell ref="L58:L69"/>
    <mergeCell ref="F47:F48"/>
    <mergeCell ref="G47:G48"/>
    <mergeCell ref="H47:H48"/>
    <mergeCell ref="B22:B28"/>
    <mergeCell ref="C22:C28"/>
    <mergeCell ref="D22:D28"/>
    <mergeCell ref="L22:L28"/>
    <mergeCell ref="B29:B45"/>
    <mergeCell ref="C29:C45"/>
    <mergeCell ref="D29:D45"/>
    <mergeCell ref="L29:L45"/>
    <mergeCell ref="I90:I93"/>
    <mergeCell ref="E94:E98"/>
    <mergeCell ref="E50:E53"/>
    <mergeCell ref="F50:F53"/>
    <mergeCell ref="G50:G53"/>
    <mergeCell ref="H50:H53"/>
    <mergeCell ref="I50:I53"/>
    <mergeCell ref="L184:L186"/>
    <mergeCell ref="L4:L13"/>
    <mergeCell ref="L149:L150"/>
    <mergeCell ref="L151:L152"/>
    <mergeCell ref="L170:L177"/>
    <mergeCell ref="G127:G128"/>
    <mergeCell ref="H127:H128"/>
    <mergeCell ref="I127:I128"/>
    <mergeCell ref="E4:E13"/>
    <mergeCell ref="F4:F13"/>
    <mergeCell ref="G4:G13"/>
    <mergeCell ref="H4:H13"/>
    <mergeCell ref="I4:I13"/>
    <mergeCell ref="E19:E20"/>
    <mergeCell ref="F19:F20"/>
    <mergeCell ref="G19:G20"/>
    <mergeCell ref="H19:H20"/>
    <mergeCell ref="B71:B77"/>
    <mergeCell ref="C71:C77"/>
    <mergeCell ref="D71:D77"/>
    <mergeCell ref="L71:L77"/>
    <mergeCell ref="E71:E77"/>
    <mergeCell ref="F71:F77"/>
    <mergeCell ref="G71:G77"/>
    <mergeCell ref="H71:H77"/>
    <mergeCell ref="I71:I77"/>
    <mergeCell ref="L50:L53"/>
    <mergeCell ref="I54:I57"/>
    <mergeCell ref="E58:E69"/>
    <mergeCell ref="F58:F69"/>
    <mergeCell ref="G58:G69"/>
    <mergeCell ref="H58:H69"/>
    <mergeCell ref="I58:I69"/>
    <mergeCell ref="B54:B57"/>
    <mergeCell ref="C54:C57"/>
    <mergeCell ref="D54:D57"/>
    <mergeCell ref="L54:L57"/>
    <mergeCell ref="E54:E57"/>
    <mergeCell ref="F54:F57"/>
    <mergeCell ref="G54:G57"/>
    <mergeCell ref="H54:H57"/>
    <mergeCell ref="G94:G98"/>
    <mergeCell ref="H94:H98"/>
    <mergeCell ref="I94:I98"/>
    <mergeCell ref="A108:A126"/>
    <mergeCell ref="L109:L123"/>
    <mergeCell ref="B90:B93"/>
    <mergeCell ref="C90:C93"/>
    <mergeCell ref="D90:D93"/>
    <mergeCell ref="L90:L93"/>
    <mergeCell ref="E99:E107"/>
    <mergeCell ref="F99:F107"/>
    <mergeCell ref="G99:G107"/>
    <mergeCell ref="H99:H107"/>
    <mergeCell ref="I99:I107"/>
    <mergeCell ref="E109:E123"/>
    <mergeCell ref="F109:F123"/>
    <mergeCell ref="G109:G123"/>
    <mergeCell ref="H109:H123"/>
    <mergeCell ref="I109:I123"/>
    <mergeCell ref="C99:C107"/>
    <mergeCell ref="D99:D107"/>
    <mergeCell ref="L99:L107"/>
    <mergeCell ref="G90:G93"/>
    <mergeCell ref="H90:H93"/>
    <mergeCell ref="A19:A49"/>
    <mergeCell ref="A70:A89"/>
    <mergeCell ref="C253:C264"/>
    <mergeCell ref="D253:D264"/>
    <mergeCell ref="B253:B264"/>
    <mergeCell ref="A127:A144"/>
    <mergeCell ref="A151:A153"/>
    <mergeCell ref="B149:B150"/>
    <mergeCell ref="C149:C150"/>
    <mergeCell ref="D149:D150"/>
    <mergeCell ref="A145:A150"/>
    <mergeCell ref="B184:B186"/>
    <mergeCell ref="C184:C186"/>
    <mergeCell ref="D170:D177"/>
    <mergeCell ref="C170:C177"/>
    <mergeCell ref="B170:B177"/>
    <mergeCell ref="A251:A252"/>
    <mergeCell ref="D184:D186"/>
    <mergeCell ref="B189:B199"/>
    <mergeCell ref="C189:C199"/>
    <mergeCell ref="D189:D199"/>
    <mergeCell ref="B50:B53"/>
    <mergeCell ref="C50:C53"/>
    <mergeCell ref="D50:D53"/>
    <mergeCell ref="L265:L269"/>
    <mergeCell ref="L271:L300"/>
    <mergeCell ref="B210:B223"/>
    <mergeCell ref="C210:C223"/>
    <mergeCell ref="D210:D223"/>
    <mergeCell ref="B224:B235"/>
    <mergeCell ref="C224:C235"/>
    <mergeCell ref="D224:D235"/>
    <mergeCell ref="B109:B123"/>
    <mergeCell ref="C109:C123"/>
    <mergeCell ref="D109:D123"/>
    <mergeCell ref="B146:B147"/>
    <mergeCell ref="C146:C147"/>
    <mergeCell ref="D146:D147"/>
    <mergeCell ref="B151:B152"/>
    <mergeCell ref="C151:C152"/>
    <mergeCell ref="D151:D152"/>
    <mergeCell ref="L253:L264"/>
    <mergeCell ref="E149:E150"/>
    <mergeCell ref="F149:F150"/>
    <mergeCell ref="G149:G150"/>
    <mergeCell ref="H149:H150"/>
    <mergeCell ref="I149:I150"/>
    <mergeCell ref="E170:E177"/>
    <mergeCell ref="L236:L250"/>
    <mergeCell ref="B236:B250"/>
    <mergeCell ref="C236:C250"/>
    <mergeCell ref="D236:D250"/>
    <mergeCell ref="E236:E250"/>
    <mergeCell ref="F236:F250"/>
    <mergeCell ref="G236:G250"/>
    <mergeCell ref="H236:H250"/>
    <mergeCell ref="I236:I25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270:A301"/>
    <mergeCell ref="A210:A250"/>
    <mergeCell ref="A253:A269"/>
    <mergeCell ref="B265:B269"/>
    <mergeCell ref="C265:C269"/>
    <mergeCell ref="D265:D269"/>
    <mergeCell ref="E265:E269"/>
    <mergeCell ref="F265:F269"/>
    <mergeCell ref="G265:G269"/>
    <mergeCell ref="H265:H269"/>
    <mergeCell ref="I265:I269"/>
    <mergeCell ref="E189:E199"/>
    <mergeCell ref="F189:F199"/>
    <mergeCell ref="G189:G199"/>
    <mergeCell ref="H189:H199"/>
    <mergeCell ref="I189:I199"/>
    <mergeCell ref="A302:D302"/>
    <mergeCell ref="J182:J183"/>
    <mergeCell ref="K182:K183"/>
    <mergeCell ref="L182:L183"/>
    <mergeCell ref="A2:A18"/>
    <mergeCell ref="B14:B18"/>
    <mergeCell ref="C14:C18"/>
    <mergeCell ref="D14:D18"/>
    <mergeCell ref="E14:E18"/>
    <mergeCell ref="F14:F18"/>
    <mergeCell ref="G14:G18"/>
    <mergeCell ref="H14:H18"/>
    <mergeCell ref="I14:I18"/>
    <mergeCell ref="L14:L18"/>
    <mergeCell ref="A154:A168"/>
    <mergeCell ref="B271:B300"/>
    <mergeCell ref="C271:C300"/>
    <mergeCell ref="D271:D300"/>
    <mergeCell ref="E271:E300"/>
    <mergeCell ref="F271:F300"/>
    <mergeCell ref="G271:G300"/>
    <mergeCell ref="H271:H300"/>
    <mergeCell ref="I271:I300"/>
    <mergeCell ref="A170:A183"/>
  </mergeCell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&amp;L&amp;"-,Félkövér"GINOP-3.4.1-15&amp;C&amp;"-,Félkövér"Újgenerációs NGA és felhordó hálózatok fejlesztése
(2018.02.26-2018.03.21 benyújtási szakasz)&amp;R&amp;"-,Félkövér"Támogatási döntések dátuma:
2018.11.05
2018.11.06</oddHeader>
    <oddFooter>&amp;LFelhasznált források:
GINOP-3.4.1-2015 - Újgenerációs NGA és felhordó hálózatok fejlesztése Segédletek 2d., 2e. mellékletek - https://www.palyazat.gov.hu/doc/4506
Támogatott projektkereső - https://www.palyazat.gov.hu/tamogatott_projektkereso&amp;R&amp;N/&amp;P</oddFooter>
  </headerFooter>
  <rowBreaks count="4" manualBreakCount="4">
    <brk id="69" max="16383" man="1"/>
    <brk id="126" max="16383" man="1"/>
    <brk id="183" max="16383" man="1"/>
    <brk id="2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37" workbookViewId="0">
      <selection activeCell="A8" sqref="A8"/>
    </sheetView>
  </sheetViews>
  <sheetFormatPr defaultRowHeight="15" x14ac:dyDescent="0.25"/>
  <cols>
    <col min="3" max="3" width="83.85546875" bestFit="1" customWidth="1"/>
    <col min="4" max="4" width="137.42578125" bestFit="1" customWidth="1"/>
    <col min="5" max="5" width="14.140625" customWidth="1"/>
    <col min="6" max="9" width="10.140625" bestFit="1" customWidth="1"/>
    <col min="13" max="13" width="11" bestFit="1" customWidth="1"/>
    <col min="14" max="16" width="10.140625" bestFit="1" customWidth="1"/>
  </cols>
  <sheetData>
    <row r="1" spans="1:9" x14ac:dyDescent="0.25">
      <c r="A1" t="s">
        <v>153</v>
      </c>
      <c r="B1" t="s">
        <v>154</v>
      </c>
      <c r="C1" t="s">
        <v>155</v>
      </c>
      <c r="D1" t="s">
        <v>156</v>
      </c>
      <c r="E1" t="s">
        <v>149</v>
      </c>
      <c r="F1" t="s">
        <v>150</v>
      </c>
      <c r="G1" t="s">
        <v>151</v>
      </c>
      <c r="H1" t="s">
        <v>152</v>
      </c>
      <c r="I1" t="s">
        <v>495</v>
      </c>
    </row>
    <row r="2" spans="1:9" x14ac:dyDescent="0.25">
      <c r="A2" t="s">
        <v>132</v>
      </c>
      <c r="B2" t="s">
        <v>83</v>
      </c>
      <c r="C2" t="s">
        <v>0</v>
      </c>
      <c r="D2" t="s">
        <v>23</v>
      </c>
      <c r="E2">
        <v>8457000</v>
      </c>
      <c r="F2">
        <v>28190000</v>
      </c>
      <c r="G2" s="1">
        <v>43314</v>
      </c>
      <c r="H2" s="1">
        <v>44044</v>
      </c>
      <c r="I2" s="1">
        <v>43409</v>
      </c>
    </row>
    <row r="3" spans="1:9" x14ac:dyDescent="0.25">
      <c r="A3" t="s">
        <v>133</v>
      </c>
      <c r="B3" t="s">
        <v>84</v>
      </c>
      <c r="C3" t="s">
        <v>0</v>
      </c>
      <c r="D3" t="s">
        <v>24</v>
      </c>
      <c r="E3">
        <v>14470071</v>
      </c>
      <c r="F3">
        <v>50790000</v>
      </c>
      <c r="G3" s="1">
        <v>43314</v>
      </c>
      <c r="H3" s="1">
        <v>44044</v>
      </c>
      <c r="I3" s="1">
        <v>43409</v>
      </c>
    </row>
    <row r="4" spans="1:9" x14ac:dyDescent="0.25">
      <c r="A4" t="s">
        <v>134</v>
      </c>
      <c r="B4" t="s">
        <v>85</v>
      </c>
      <c r="C4" t="s">
        <v>1</v>
      </c>
      <c r="D4" t="s">
        <v>25</v>
      </c>
      <c r="E4">
        <v>15188140</v>
      </c>
      <c r="F4">
        <v>30376280</v>
      </c>
      <c r="G4" s="1">
        <v>43292</v>
      </c>
      <c r="H4" s="1">
        <v>43902</v>
      </c>
      <c r="I4" s="1">
        <v>43409</v>
      </c>
    </row>
    <row r="5" spans="1:9" x14ac:dyDescent="0.25">
      <c r="A5" t="s">
        <v>135</v>
      </c>
      <c r="B5" t="s">
        <v>86</v>
      </c>
      <c r="C5" t="s">
        <v>2</v>
      </c>
      <c r="D5" t="s">
        <v>26</v>
      </c>
      <c r="E5">
        <v>15409000</v>
      </c>
      <c r="F5">
        <v>30818000</v>
      </c>
      <c r="G5" s="1">
        <v>43283</v>
      </c>
      <c r="H5" s="1">
        <v>43893</v>
      </c>
      <c r="I5" s="1">
        <v>43409</v>
      </c>
    </row>
    <row r="6" spans="1:9" x14ac:dyDescent="0.25">
      <c r="A6" t="s">
        <v>136</v>
      </c>
      <c r="B6" t="s">
        <v>87</v>
      </c>
      <c r="C6" t="s">
        <v>0</v>
      </c>
      <c r="D6" t="s">
        <v>27</v>
      </c>
      <c r="E6">
        <v>20701500</v>
      </c>
      <c r="F6">
        <v>69005000</v>
      </c>
      <c r="G6" s="1">
        <v>43314</v>
      </c>
      <c r="H6" s="1">
        <v>44044</v>
      </c>
      <c r="I6" s="1">
        <v>43409</v>
      </c>
    </row>
    <row r="7" spans="1:9" x14ac:dyDescent="0.25">
      <c r="A7" t="s">
        <v>135</v>
      </c>
      <c r="B7" t="s">
        <v>88</v>
      </c>
      <c r="C7" t="s">
        <v>2</v>
      </c>
      <c r="D7" t="s">
        <v>28</v>
      </c>
      <c r="E7">
        <v>21091816</v>
      </c>
      <c r="F7">
        <v>36365200</v>
      </c>
      <c r="G7" s="1">
        <v>43283</v>
      </c>
      <c r="H7" s="1">
        <v>43893</v>
      </c>
      <c r="I7" s="1">
        <v>43409</v>
      </c>
    </row>
    <row r="8" spans="1:9" x14ac:dyDescent="0.25">
      <c r="A8" t="s">
        <v>137</v>
      </c>
      <c r="B8" t="s">
        <v>89</v>
      </c>
      <c r="C8" t="s">
        <v>3</v>
      </c>
      <c r="D8" t="s">
        <v>29</v>
      </c>
      <c r="E8">
        <v>21320847</v>
      </c>
      <c r="F8">
        <v>23689830</v>
      </c>
      <c r="G8" s="1">
        <v>43290</v>
      </c>
      <c r="H8" s="1">
        <v>43907</v>
      </c>
      <c r="I8" s="1">
        <v>43409</v>
      </c>
    </row>
    <row r="9" spans="1:9" x14ac:dyDescent="0.25">
      <c r="A9" t="s">
        <v>138</v>
      </c>
      <c r="B9" t="s">
        <v>90</v>
      </c>
      <c r="C9" t="s">
        <v>4</v>
      </c>
      <c r="D9" t="s">
        <v>30</v>
      </c>
      <c r="E9">
        <v>21591878</v>
      </c>
      <c r="F9">
        <v>30845540</v>
      </c>
      <c r="G9" s="1">
        <v>43297</v>
      </c>
      <c r="H9" s="1">
        <v>43914</v>
      </c>
      <c r="I9" s="1">
        <v>43409</v>
      </c>
    </row>
    <row r="10" spans="1:9" x14ac:dyDescent="0.25">
      <c r="A10" t="s">
        <v>138</v>
      </c>
      <c r="B10" t="s">
        <v>90</v>
      </c>
      <c r="C10" t="s">
        <v>0</v>
      </c>
      <c r="D10" t="s">
        <v>31</v>
      </c>
      <c r="E10">
        <v>22908928</v>
      </c>
      <c r="F10">
        <v>32727040</v>
      </c>
      <c r="G10" s="1">
        <v>43292</v>
      </c>
      <c r="H10" s="1">
        <v>43902</v>
      </c>
      <c r="I10" s="1">
        <v>43409</v>
      </c>
    </row>
    <row r="11" spans="1:9" x14ac:dyDescent="0.25">
      <c r="A11" t="s">
        <v>139</v>
      </c>
      <c r="B11" t="s">
        <v>91</v>
      </c>
      <c r="C11" t="s">
        <v>5</v>
      </c>
      <c r="D11" t="s">
        <v>32</v>
      </c>
      <c r="E11">
        <v>23896548</v>
      </c>
      <c r="F11">
        <v>30636600</v>
      </c>
      <c r="G11" s="1">
        <v>43297</v>
      </c>
      <c r="H11" s="1">
        <v>43914</v>
      </c>
      <c r="I11" s="1">
        <v>43409</v>
      </c>
    </row>
    <row r="12" spans="1:9" x14ac:dyDescent="0.25">
      <c r="A12" t="s">
        <v>140</v>
      </c>
      <c r="B12" t="s">
        <v>92</v>
      </c>
      <c r="C12" t="s">
        <v>2</v>
      </c>
      <c r="D12" t="s">
        <v>33</v>
      </c>
      <c r="E12">
        <v>25874820</v>
      </c>
      <c r="F12">
        <v>28749800</v>
      </c>
      <c r="G12" s="1">
        <v>43292</v>
      </c>
      <c r="H12" s="1">
        <v>43902</v>
      </c>
      <c r="I12" s="1">
        <v>43409</v>
      </c>
    </row>
    <row r="13" spans="1:9" x14ac:dyDescent="0.25">
      <c r="A13" t="s">
        <v>141</v>
      </c>
      <c r="B13" t="s">
        <v>93</v>
      </c>
      <c r="C13" t="s">
        <v>6</v>
      </c>
      <c r="D13" t="s">
        <v>34</v>
      </c>
      <c r="E13">
        <v>27000715</v>
      </c>
      <c r="F13">
        <v>38572450</v>
      </c>
      <c r="G13" s="1">
        <v>43290</v>
      </c>
      <c r="H13" s="1">
        <v>43907</v>
      </c>
      <c r="I13" s="1">
        <v>43409</v>
      </c>
    </row>
    <row r="14" spans="1:9" x14ac:dyDescent="0.25">
      <c r="A14" t="s">
        <v>142</v>
      </c>
      <c r="B14" t="s">
        <v>94</v>
      </c>
      <c r="C14" t="s">
        <v>0</v>
      </c>
      <c r="D14" t="s">
        <v>35</v>
      </c>
      <c r="E14">
        <v>28686497</v>
      </c>
      <c r="F14">
        <v>40980710</v>
      </c>
      <c r="G14" s="1">
        <v>43313</v>
      </c>
      <c r="H14" s="1">
        <v>44044</v>
      </c>
      <c r="I14" s="1">
        <v>43409</v>
      </c>
    </row>
    <row r="15" spans="1:9" x14ac:dyDescent="0.25">
      <c r="A15" t="s">
        <v>133</v>
      </c>
      <c r="B15" t="s">
        <v>95</v>
      </c>
      <c r="C15" t="s">
        <v>0</v>
      </c>
      <c r="D15" t="s">
        <v>36</v>
      </c>
      <c r="E15">
        <v>29536633</v>
      </c>
      <c r="F15">
        <v>42195190</v>
      </c>
      <c r="G15" s="1">
        <v>43314</v>
      </c>
      <c r="H15" s="1">
        <v>44044</v>
      </c>
      <c r="I15" s="1">
        <v>43409</v>
      </c>
    </row>
    <row r="16" spans="1:9" x14ac:dyDescent="0.25">
      <c r="A16" t="s">
        <v>143</v>
      </c>
      <c r="B16" t="s">
        <v>96</v>
      </c>
      <c r="C16" t="s">
        <v>3</v>
      </c>
      <c r="D16" t="s">
        <v>37</v>
      </c>
      <c r="E16">
        <v>32404500</v>
      </c>
      <c r="F16">
        <v>36005000</v>
      </c>
      <c r="G16" s="1">
        <v>43297</v>
      </c>
      <c r="H16" s="1">
        <v>43914</v>
      </c>
      <c r="I16" s="1">
        <v>43409</v>
      </c>
    </row>
    <row r="17" spans="1:9" x14ac:dyDescent="0.25">
      <c r="A17" t="s">
        <v>144</v>
      </c>
      <c r="B17" t="s">
        <v>97</v>
      </c>
      <c r="C17" t="s">
        <v>7</v>
      </c>
      <c r="D17" t="s">
        <v>38</v>
      </c>
      <c r="E17">
        <v>33002700</v>
      </c>
      <c r="F17">
        <v>37295400</v>
      </c>
      <c r="G17" s="1">
        <v>43297</v>
      </c>
      <c r="H17" s="1">
        <v>43914</v>
      </c>
      <c r="I17" s="1">
        <v>43409</v>
      </c>
    </row>
    <row r="18" spans="1:9" x14ac:dyDescent="0.25">
      <c r="A18" t="s">
        <v>139</v>
      </c>
      <c r="B18" t="s">
        <v>98</v>
      </c>
      <c r="C18" t="s">
        <v>8</v>
      </c>
      <c r="D18" t="s">
        <v>39</v>
      </c>
      <c r="E18">
        <v>33326100</v>
      </c>
      <c r="F18">
        <v>37029000</v>
      </c>
      <c r="G18" s="1">
        <v>43290</v>
      </c>
      <c r="H18" s="1">
        <v>43907</v>
      </c>
      <c r="I18" s="1">
        <v>43409</v>
      </c>
    </row>
    <row r="19" spans="1:9" x14ac:dyDescent="0.25">
      <c r="A19" t="s">
        <v>145</v>
      </c>
      <c r="B19" t="s">
        <v>99</v>
      </c>
      <c r="C19" t="s">
        <v>6</v>
      </c>
      <c r="D19" t="s">
        <v>40</v>
      </c>
      <c r="E19">
        <v>33965117</v>
      </c>
      <c r="F19">
        <v>38383000</v>
      </c>
      <c r="G19" s="1">
        <v>43297</v>
      </c>
      <c r="H19" s="1">
        <v>43914</v>
      </c>
      <c r="I19" s="1">
        <v>43409</v>
      </c>
    </row>
    <row r="20" spans="1:9" x14ac:dyDescent="0.25">
      <c r="A20" t="s">
        <v>143</v>
      </c>
      <c r="B20" t="s">
        <v>100</v>
      </c>
      <c r="C20" t="s">
        <v>2</v>
      </c>
      <c r="D20" t="s">
        <v>41</v>
      </c>
      <c r="E20">
        <v>35979840</v>
      </c>
      <c r="F20">
        <v>46128000</v>
      </c>
      <c r="G20" s="1">
        <v>43283</v>
      </c>
      <c r="H20" s="1">
        <v>43893</v>
      </c>
      <c r="I20" s="1">
        <v>43409</v>
      </c>
    </row>
    <row r="21" spans="1:9" x14ac:dyDescent="0.25">
      <c r="A21" t="s">
        <v>137</v>
      </c>
      <c r="B21" t="s">
        <v>101</v>
      </c>
      <c r="C21" t="s">
        <v>3</v>
      </c>
      <c r="D21" t="s">
        <v>42</v>
      </c>
      <c r="E21">
        <v>36048330</v>
      </c>
      <c r="F21">
        <v>40053700</v>
      </c>
      <c r="G21" s="1">
        <v>43297</v>
      </c>
      <c r="H21" s="1">
        <v>43914</v>
      </c>
      <c r="I21" s="1">
        <v>43409</v>
      </c>
    </row>
    <row r="22" spans="1:9" x14ac:dyDescent="0.25">
      <c r="A22" t="s">
        <v>139</v>
      </c>
      <c r="B22" t="s">
        <v>102</v>
      </c>
      <c r="C22" t="s">
        <v>0</v>
      </c>
      <c r="D22" t="s">
        <v>43</v>
      </c>
      <c r="E22">
        <v>37881389</v>
      </c>
      <c r="F22">
        <v>54116270</v>
      </c>
      <c r="G22" s="1">
        <v>43314</v>
      </c>
      <c r="H22" s="1">
        <v>44044</v>
      </c>
      <c r="I22" s="1">
        <v>43409</v>
      </c>
    </row>
    <row r="23" spans="1:9" x14ac:dyDescent="0.25">
      <c r="A23" t="s">
        <v>132</v>
      </c>
      <c r="B23" t="s">
        <v>103</v>
      </c>
      <c r="C23" t="s">
        <v>8</v>
      </c>
      <c r="D23" t="s">
        <v>44</v>
      </c>
      <c r="E23">
        <v>38876400</v>
      </c>
      <c r="F23">
        <v>43196000</v>
      </c>
      <c r="G23" s="1">
        <v>43290</v>
      </c>
      <c r="H23" s="1">
        <v>43907</v>
      </c>
      <c r="I23" s="1">
        <v>43409</v>
      </c>
    </row>
    <row r="24" spans="1:9" x14ac:dyDescent="0.25">
      <c r="A24" t="s">
        <v>136</v>
      </c>
      <c r="B24" t="s">
        <v>104</v>
      </c>
      <c r="C24" t="s">
        <v>9</v>
      </c>
      <c r="D24" t="s">
        <v>45</v>
      </c>
      <c r="E24">
        <v>41929045</v>
      </c>
      <c r="F24">
        <v>48754703</v>
      </c>
      <c r="G24" s="1">
        <v>43283</v>
      </c>
      <c r="H24" s="1">
        <v>43893</v>
      </c>
      <c r="I24" s="1">
        <v>43409</v>
      </c>
    </row>
    <row r="25" spans="1:9" x14ac:dyDescent="0.25">
      <c r="A25" t="s">
        <v>133</v>
      </c>
      <c r="B25" t="s">
        <v>105</v>
      </c>
      <c r="C25" t="s">
        <v>10</v>
      </c>
      <c r="D25" t="s">
        <v>46</v>
      </c>
      <c r="E25">
        <v>47439990</v>
      </c>
      <c r="F25">
        <v>52711100</v>
      </c>
      <c r="G25" s="1">
        <v>43290</v>
      </c>
      <c r="H25" s="1">
        <v>43907</v>
      </c>
      <c r="I25" s="1">
        <v>43409</v>
      </c>
    </row>
    <row r="26" spans="1:9" x14ac:dyDescent="0.25">
      <c r="A26" t="s">
        <v>139</v>
      </c>
      <c r="B26" t="s">
        <v>106</v>
      </c>
      <c r="C26" t="s">
        <v>8</v>
      </c>
      <c r="D26" t="s">
        <v>47</v>
      </c>
      <c r="E26">
        <v>47483395</v>
      </c>
      <c r="F26">
        <v>67833421</v>
      </c>
      <c r="G26" s="1">
        <v>43307</v>
      </c>
      <c r="H26" s="1">
        <v>43914</v>
      </c>
      <c r="I26" s="1">
        <v>43409</v>
      </c>
    </row>
    <row r="27" spans="1:9" x14ac:dyDescent="0.25">
      <c r="A27" t="s">
        <v>141</v>
      </c>
      <c r="B27" t="s">
        <v>107</v>
      </c>
      <c r="C27" t="s">
        <v>8</v>
      </c>
      <c r="D27" t="s">
        <v>48</v>
      </c>
      <c r="E27">
        <v>49152705</v>
      </c>
      <c r="F27">
        <v>70218150</v>
      </c>
      <c r="G27" s="1">
        <v>43290</v>
      </c>
      <c r="H27" s="1">
        <v>43907</v>
      </c>
      <c r="I27" s="1">
        <v>43409</v>
      </c>
    </row>
    <row r="28" spans="1:9" x14ac:dyDescent="0.25">
      <c r="A28" t="s">
        <v>143</v>
      </c>
      <c r="B28" t="s">
        <v>108</v>
      </c>
      <c r="C28" t="s">
        <v>11</v>
      </c>
      <c r="D28" t="s">
        <v>49</v>
      </c>
      <c r="E28">
        <v>50582000</v>
      </c>
      <c r="F28">
        <v>72260000</v>
      </c>
      <c r="G28" s="1">
        <v>43290</v>
      </c>
      <c r="H28" s="1">
        <v>43907</v>
      </c>
      <c r="I28" s="1">
        <v>43409</v>
      </c>
    </row>
    <row r="29" spans="1:9" x14ac:dyDescent="0.25">
      <c r="A29" t="s">
        <v>133</v>
      </c>
      <c r="B29" t="s">
        <v>109</v>
      </c>
      <c r="C29" t="s">
        <v>12</v>
      </c>
      <c r="D29" t="s">
        <v>50</v>
      </c>
      <c r="E29">
        <v>51743989</v>
      </c>
      <c r="F29">
        <v>73919984</v>
      </c>
      <c r="G29" s="1">
        <v>43290</v>
      </c>
      <c r="H29" s="1">
        <v>43907</v>
      </c>
      <c r="I29" s="1">
        <v>43409</v>
      </c>
    </row>
    <row r="30" spans="1:9" x14ac:dyDescent="0.25">
      <c r="A30" t="s">
        <v>143</v>
      </c>
      <c r="B30" t="s">
        <v>96</v>
      </c>
      <c r="C30" t="s">
        <v>3</v>
      </c>
      <c r="D30" t="s">
        <v>51</v>
      </c>
      <c r="E30">
        <v>51900255</v>
      </c>
      <c r="F30">
        <v>57666950</v>
      </c>
      <c r="G30" s="1">
        <v>43290</v>
      </c>
      <c r="H30" s="1">
        <v>43907</v>
      </c>
      <c r="I30" s="1">
        <v>43409</v>
      </c>
    </row>
    <row r="31" spans="1:9" x14ac:dyDescent="0.25">
      <c r="A31" t="s">
        <v>142</v>
      </c>
      <c r="B31" t="s">
        <v>110</v>
      </c>
      <c r="C31" t="s">
        <v>0</v>
      </c>
      <c r="D31" t="s">
        <v>52</v>
      </c>
      <c r="E31">
        <v>53550000</v>
      </c>
      <c r="F31">
        <v>76500000</v>
      </c>
      <c r="G31" s="1">
        <v>43314</v>
      </c>
      <c r="H31" s="1">
        <v>44044</v>
      </c>
      <c r="I31" s="1">
        <v>43409</v>
      </c>
    </row>
    <row r="32" spans="1:9" x14ac:dyDescent="0.25">
      <c r="A32" t="s">
        <v>146</v>
      </c>
      <c r="B32" t="s">
        <v>111</v>
      </c>
      <c r="C32" t="s">
        <v>13</v>
      </c>
      <c r="D32" t="s">
        <v>53</v>
      </c>
      <c r="E32">
        <v>54506700</v>
      </c>
      <c r="F32">
        <v>60563000</v>
      </c>
      <c r="G32" s="1">
        <v>43290</v>
      </c>
      <c r="H32" s="1">
        <v>43907</v>
      </c>
      <c r="I32" s="1">
        <v>43409</v>
      </c>
    </row>
    <row r="33" spans="1:9" x14ac:dyDescent="0.25">
      <c r="A33" t="s">
        <v>145</v>
      </c>
      <c r="B33" t="s">
        <v>112</v>
      </c>
      <c r="C33" t="s">
        <v>3</v>
      </c>
      <c r="D33" t="s">
        <v>54</v>
      </c>
      <c r="E33">
        <v>63048385</v>
      </c>
      <c r="F33">
        <v>210161282</v>
      </c>
      <c r="G33" s="1">
        <v>43290</v>
      </c>
      <c r="H33" s="1">
        <v>43907</v>
      </c>
      <c r="I33" s="1">
        <v>43409</v>
      </c>
    </row>
    <row r="34" spans="1:9" x14ac:dyDescent="0.25">
      <c r="A34" t="s">
        <v>146</v>
      </c>
      <c r="B34" t="s">
        <v>113</v>
      </c>
      <c r="C34" t="s">
        <v>14</v>
      </c>
      <c r="D34" t="s">
        <v>55</v>
      </c>
      <c r="E34">
        <v>67226950</v>
      </c>
      <c r="F34">
        <v>96038500</v>
      </c>
      <c r="G34" s="1">
        <v>43297</v>
      </c>
      <c r="H34" s="1">
        <v>43914</v>
      </c>
      <c r="I34" s="1">
        <v>43409</v>
      </c>
    </row>
    <row r="35" spans="1:9" x14ac:dyDescent="0.25">
      <c r="A35" t="s">
        <v>146</v>
      </c>
      <c r="B35" t="s">
        <v>113</v>
      </c>
      <c r="C35" t="s">
        <v>14</v>
      </c>
      <c r="D35" t="s">
        <v>56</v>
      </c>
      <c r="E35">
        <v>68470200</v>
      </c>
      <c r="F35">
        <v>76078000</v>
      </c>
      <c r="G35" s="1">
        <v>43290</v>
      </c>
      <c r="H35" s="1">
        <v>43907</v>
      </c>
      <c r="I35" s="1">
        <v>43409</v>
      </c>
    </row>
    <row r="36" spans="1:9" x14ac:dyDescent="0.25">
      <c r="A36" t="s">
        <v>137</v>
      </c>
      <c r="B36" t="s">
        <v>114</v>
      </c>
      <c r="C36" t="s">
        <v>3</v>
      </c>
      <c r="D36" t="s">
        <v>57</v>
      </c>
      <c r="E36">
        <v>70568337</v>
      </c>
      <c r="F36">
        <v>100811910</v>
      </c>
      <c r="G36" s="1">
        <v>43290</v>
      </c>
      <c r="H36" s="1">
        <v>43907</v>
      </c>
      <c r="I36" s="1">
        <v>43409</v>
      </c>
    </row>
    <row r="37" spans="1:9" x14ac:dyDescent="0.25">
      <c r="A37" t="s">
        <v>142</v>
      </c>
      <c r="B37" t="s">
        <v>110</v>
      </c>
      <c r="C37" t="s">
        <v>10</v>
      </c>
      <c r="D37" t="s">
        <v>58</v>
      </c>
      <c r="E37">
        <v>79244970</v>
      </c>
      <c r="F37">
        <v>113207100</v>
      </c>
      <c r="G37" s="1">
        <v>43297</v>
      </c>
      <c r="H37" s="1">
        <v>43914</v>
      </c>
      <c r="I37" s="1">
        <v>43409</v>
      </c>
    </row>
    <row r="38" spans="1:9" x14ac:dyDescent="0.25">
      <c r="A38" t="s">
        <v>147</v>
      </c>
      <c r="B38" t="s">
        <v>115</v>
      </c>
      <c r="C38" t="s">
        <v>8</v>
      </c>
      <c r="D38" t="s">
        <v>59</v>
      </c>
      <c r="E38">
        <v>90396724</v>
      </c>
      <c r="F38">
        <v>129138178</v>
      </c>
      <c r="G38" s="1">
        <v>43297</v>
      </c>
      <c r="H38" s="1">
        <v>43914</v>
      </c>
      <c r="I38" s="1">
        <v>43409</v>
      </c>
    </row>
    <row r="39" spans="1:9" x14ac:dyDescent="0.25">
      <c r="A39" t="s">
        <v>139</v>
      </c>
      <c r="B39" t="s">
        <v>116</v>
      </c>
      <c r="C39" t="s">
        <v>13</v>
      </c>
      <c r="D39" t="s">
        <v>60</v>
      </c>
      <c r="E39">
        <v>101010600</v>
      </c>
      <c r="F39">
        <v>112234000</v>
      </c>
      <c r="G39" s="1">
        <v>43290</v>
      </c>
      <c r="H39" s="1">
        <v>43907</v>
      </c>
      <c r="I39" s="1">
        <v>43409</v>
      </c>
    </row>
    <row r="40" spans="1:9" x14ac:dyDescent="0.25">
      <c r="A40" t="s">
        <v>146</v>
      </c>
      <c r="B40" t="s">
        <v>117</v>
      </c>
      <c r="C40" t="s">
        <v>15</v>
      </c>
      <c r="D40" t="s">
        <v>61</v>
      </c>
      <c r="E40">
        <v>104128776</v>
      </c>
      <c r="F40">
        <v>115698640</v>
      </c>
      <c r="G40" s="1">
        <v>43297</v>
      </c>
      <c r="H40" s="1">
        <v>43914</v>
      </c>
      <c r="I40" s="1">
        <v>43409</v>
      </c>
    </row>
    <row r="41" spans="1:9" x14ac:dyDescent="0.25">
      <c r="A41" t="s">
        <v>146</v>
      </c>
      <c r="B41" t="s">
        <v>118</v>
      </c>
      <c r="C41" t="s">
        <v>16</v>
      </c>
      <c r="D41" t="s">
        <v>62</v>
      </c>
      <c r="E41">
        <v>107929780</v>
      </c>
      <c r="F41">
        <v>154185400</v>
      </c>
      <c r="G41" s="1">
        <v>43290</v>
      </c>
      <c r="H41" s="1">
        <v>43907</v>
      </c>
      <c r="I41" s="1">
        <v>43409</v>
      </c>
    </row>
    <row r="42" spans="1:9" x14ac:dyDescent="0.25">
      <c r="A42" t="s">
        <v>144</v>
      </c>
      <c r="B42" t="s">
        <v>119</v>
      </c>
      <c r="C42" t="s">
        <v>17</v>
      </c>
      <c r="D42" t="s">
        <v>63</v>
      </c>
      <c r="E42">
        <v>108159716</v>
      </c>
      <c r="F42">
        <v>157920450</v>
      </c>
      <c r="G42" s="1">
        <v>43297</v>
      </c>
      <c r="H42" s="1">
        <v>43914</v>
      </c>
      <c r="I42" s="1">
        <v>43409</v>
      </c>
    </row>
    <row r="43" spans="1:9" x14ac:dyDescent="0.25">
      <c r="A43" t="s">
        <v>143</v>
      </c>
      <c r="B43" t="s">
        <v>108</v>
      </c>
      <c r="C43" t="s">
        <v>16</v>
      </c>
      <c r="D43" t="s">
        <v>64</v>
      </c>
      <c r="E43">
        <v>112510800</v>
      </c>
      <c r="F43">
        <v>125012000</v>
      </c>
      <c r="G43" s="1">
        <v>43297</v>
      </c>
      <c r="H43" s="1">
        <v>43914</v>
      </c>
      <c r="I43" s="1">
        <v>43409</v>
      </c>
    </row>
    <row r="44" spans="1:9" x14ac:dyDescent="0.25">
      <c r="A44" t="s">
        <v>148</v>
      </c>
      <c r="B44" t="s">
        <v>120</v>
      </c>
      <c r="C44" t="s">
        <v>18</v>
      </c>
      <c r="D44" t="s">
        <v>65</v>
      </c>
      <c r="E44">
        <v>118540646</v>
      </c>
      <c r="F44">
        <v>137837960</v>
      </c>
      <c r="G44" s="1">
        <v>43297</v>
      </c>
      <c r="H44" s="1">
        <v>43914</v>
      </c>
      <c r="I44" s="1">
        <v>43409</v>
      </c>
    </row>
    <row r="45" spans="1:9" x14ac:dyDescent="0.25">
      <c r="A45" t="s">
        <v>136</v>
      </c>
      <c r="B45" t="s">
        <v>121</v>
      </c>
      <c r="C45" t="s">
        <v>0</v>
      </c>
      <c r="D45" t="s">
        <v>66</v>
      </c>
      <c r="E45">
        <v>128224460</v>
      </c>
      <c r="F45">
        <v>183177800</v>
      </c>
      <c r="G45" s="1">
        <v>43283</v>
      </c>
      <c r="H45" s="1">
        <v>43893</v>
      </c>
      <c r="I45" s="1">
        <v>43409</v>
      </c>
    </row>
    <row r="46" spans="1:9" x14ac:dyDescent="0.25">
      <c r="A46" t="s">
        <v>141</v>
      </c>
      <c r="B46" t="s">
        <v>122</v>
      </c>
      <c r="C46" t="s">
        <v>3</v>
      </c>
      <c r="D46" t="s">
        <v>67</v>
      </c>
      <c r="E46">
        <v>130980825</v>
      </c>
      <c r="F46">
        <v>145534250</v>
      </c>
      <c r="G46" s="1">
        <v>43290</v>
      </c>
      <c r="H46" s="1">
        <v>43907</v>
      </c>
      <c r="I46" s="1">
        <v>43409</v>
      </c>
    </row>
    <row r="47" spans="1:9" x14ac:dyDescent="0.25">
      <c r="A47" t="s">
        <v>148</v>
      </c>
      <c r="B47" t="s">
        <v>123</v>
      </c>
      <c r="C47" t="s">
        <v>19</v>
      </c>
      <c r="D47" t="s">
        <v>68</v>
      </c>
      <c r="E47">
        <v>138803296</v>
      </c>
      <c r="F47">
        <v>154225885</v>
      </c>
      <c r="G47" s="1">
        <v>43283</v>
      </c>
      <c r="H47" s="1">
        <v>43893</v>
      </c>
      <c r="I47" s="1">
        <v>43409</v>
      </c>
    </row>
    <row r="48" spans="1:9" x14ac:dyDescent="0.25">
      <c r="A48" t="s">
        <v>136</v>
      </c>
      <c r="B48" t="s">
        <v>121</v>
      </c>
      <c r="C48" t="s">
        <v>0</v>
      </c>
      <c r="D48" t="s">
        <v>69</v>
      </c>
      <c r="E48">
        <v>145585790</v>
      </c>
      <c r="F48">
        <v>207979700</v>
      </c>
      <c r="G48" s="1">
        <v>43292</v>
      </c>
      <c r="H48" s="1">
        <v>43902</v>
      </c>
      <c r="I48" s="1">
        <v>43409</v>
      </c>
    </row>
    <row r="49" spans="1:9" x14ac:dyDescent="0.25">
      <c r="A49" t="s">
        <v>143</v>
      </c>
      <c r="B49" t="s">
        <v>124</v>
      </c>
      <c r="C49" t="s">
        <v>16</v>
      </c>
      <c r="D49" t="s">
        <v>70</v>
      </c>
      <c r="E49">
        <v>147020118</v>
      </c>
      <c r="F49">
        <v>166143200</v>
      </c>
      <c r="G49" s="1">
        <v>43297</v>
      </c>
      <c r="H49" s="1">
        <v>43914</v>
      </c>
      <c r="I49" s="1">
        <v>43409</v>
      </c>
    </row>
    <row r="50" spans="1:9" x14ac:dyDescent="0.25">
      <c r="A50" t="s">
        <v>137</v>
      </c>
      <c r="B50" t="s">
        <v>101</v>
      </c>
      <c r="C50" t="s">
        <v>3</v>
      </c>
      <c r="D50" t="s">
        <v>71</v>
      </c>
      <c r="E50">
        <v>162284796</v>
      </c>
      <c r="F50">
        <v>180316440</v>
      </c>
      <c r="G50" s="1">
        <v>43290</v>
      </c>
      <c r="H50" s="1">
        <v>43907</v>
      </c>
      <c r="I50" s="1">
        <v>43409</v>
      </c>
    </row>
    <row r="51" spans="1:9" x14ac:dyDescent="0.25">
      <c r="A51" t="s">
        <v>146</v>
      </c>
      <c r="B51" t="s">
        <v>125</v>
      </c>
      <c r="C51" t="s">
        <v>20</v>
      </c>
      <c r="D51" t="s">
        <v>72</v>
      </c>
      <c r="E51">
        <v>169510673</v>
      </c>
      <c r="F51">
        <v>188345193</v>
      </c>
      <c r="G51" s="1">
        <v>43290</v>
      </c>
      <c r="H51" s="1">
        <v>43907</v>
      </c>
      <c r="I51" s="1">
        <v>43409</v>
      </c>
    </row>
    <row r="52" spans="1:9" x14ac:dyDescent="0.25">
      <c r="A52" t="s">
        <v>137</v>
      </c>
      <c r="B52" t="s">
        <v>126</v>
      </c>
      <c r="C52" t="s">
        <v>16</v>
      </c>
      <c r="D52" t="s">
        <v>73</v>
      </c>
      <c r="E52">
        <v>194963400</v>
      </c>
      <c r="F52">
        <v>216626000</v>
      </c>
      <c r="G52" s="1">
        <v>43297</v>
      </c>
      <c r="H52" s="1">
        <v>43914</v>
      </c>
      <c r="I52" s="1">
        <v>43409</v>
      </c>
    </row>
    <row r="53" spans="1:9" x14ac:dyDescent="0.25">
      <c r="A53" t="s">
        <v>141</v>
      </c>
      <c r="B53" t="s">
        <v>93</v>
      </c>
      <c r="C53" t="s">
        <v>0</v>
      </c>
      <c r="D53" t="s">
        <v>74</v>
      </c>
      <c r="E53">
        <v>214877040</v>
      </c>
      <c r="F53">
        <v>306967200</v>
      </c>
      <c r="G53" s="1">
        <v>43283</v>
      </c>
      <c r="H53" s="1">
        <v>43893</v>
      </c>
      <c r="I53" s="1">
        <v>43409</v>
      </c>
    </row>
    <row r="54" spans="1:9" x14ac:dyDescent="0.25">
      <c r="A54" t="s">
        <v>148</v>
      </c>
      <c r="B54" t="s">
        <v>127</v>
      </c>
      <c r="C54" t="s">
        <v>17</v>
      </c>
      <c r="D54" t="s">
        <v>75</v>
      </c>
      <c r="E54">
        <v>237489285</v>
      </c>
      <c r="F54">
        <v>268379800</v>
      </c>
      <c r="G54" s="1">
        <v>43297</v>
      </c>
      <c r="H54" s="1">
        <v>43914</v>
      </c>
      <c r="I54" s="1">
        <v>43409</v>
      </c>
    </row>
    <row r="55" spans="1:9" x14ac:dyDescent="0.25">
      <c r="A55" t="s">
        <v>144</v>
      </c>
      <c r="B55" t="s">
        <v>128</v>
      </c>
      <c r="C55" t="s">
        <v>21</v>
      </c>
      <c r="D55" t="s">
        <v>76</v>
      </c>
      <c r="E55">
        <v>253606920</v>
      </c>
      <c r="F55">
        <v>362295600</v>
      </c>
      <c r="G55" s="1">
        <v>43297</v>
      </c>
      <c r="H55" s="1">
        <v>43914</v>
      </c>
      <c r="I55" s="1">
        <v>43409</v>
      </c>
    </row>
    <row r="56" spans="1:9" x14ac:dyDescent="0.25">
      <c r="A56" t="s">
        <v>143</v>
      </c>
      <c r="B56" t="s">
        <v>124</v>
      </c>
      <c r="C56" t="s">
        <v>11</v>
      </c>
      <c r="D56" t="s">
        <v>77</v>
      </c>
      <c r="E56">
        <v>264978000</v>
      </c>
      <c r="F56">
        <v>294420000</v>
      </c>
      <c r="G56" s="1">
        <v>43290</v>
      </c>
      <c r="H56" s="1">
        <v>43907</v>
      </c>
      <c r="I56" s="1">
        <v>43409</v>
      </c>
    </row>
    <row r="57" spans="1:9" x14ac:dyDescent="0.25">
      <c r="A57" t="s">
        <v>142</v>
      </c>
      <c r="B57" t="s">
        <v>129</v>
      </c>
      <c r="C57" t="s">
        <v>22</v>
      </c>
      <c r="D57" t="s">
        <v>78</v>
      </c>
      <c r="E57">
        <v>354492300</v>
      </c>
      <c r="F57">
        <v>1181641000</v>
      </c>
      <c r="G57" s="1">
        <v>43283</v>
      </c>
      <c r="H57" s="1">
        <v>43893</v>
      </c>
      <c r="I57" s="1">
        <v>43409</v>
      </c>
    </row>
    <row r="58" spans="1:9" x14ac:dyDescent="0.25">
      <c r="A58" t="s">
        <v>146</v>
      </c>
      <c r="B58" t="s">
        <v>130</v>
      </c>
      <c r="C58" t="s">
        <v>14</v>
      </c>
      <c r="D58" t="s">
        <v>79</v>
      </c>
      <c r="E58">
        <v>384953700</v>
      </c>
      <c r="F58">
        <v>769907400</v>
      </c>
      <c r="G58" s="1">
        <v>43297</v>
      </c>
      <c r="H58" s="1">
        <v>43914</v>
      </c>
      <c r="I58" s="1">
        <v>43409</v>
      </c>
    </row>
    <row r="59" spans="1:9" x14ac:dyDescent="0.25">
      <c r="A59" t="s">
        <v>139</v>
      </c>
      <c r="B59" t="s">
        <v>91</v>
      </c>
      <c r="C59" t="s">
        <v>13</v>
      </c>
      <c r="D59" t="s">
        <v>80</v>
      </c>
      <c r="E59">
        <v>485083980</v>
      </c>
      <c r="F59">
        <v>538982200</v>
      </c>
      <c r="G59" s="1">
        <v>43290</v>
      </c>
      <c r="H59" s="1">
        <v>43907</v>
      </c>
      <c r="I59" s="1">
        <v>43409</v>
      </c>
    </row>
    <row r="60" spans="1:9" x14ac:dyDescent="0.25">
      <c r="A60" t="s">
        <v>145</v>
      </c>
      <c r="B60" t="s">
        <v>131</v>
      </c>
      <c r="C60" t="s">
        <v>2</v>
      </c>
      <c r="D60" t="s">
        <v>81</v>
      </c>
      <c r="E60">
        <v>526490591</v>
      </c>
      <c r="F60">
        <v>752129415</v>
      </c>
      <c r="G60" s="1">
        <v>43283</v>
      </c>
      <c r="H60" s="1">
        <v>43893</v>
      </c>
      <c r="I60" s="1">
        <v>43409</v>
      </c>
    </row>
    <row r="61" spans="1:9" x14ac:dyDescent="0.25">
      <c r="A61" t="s">
        <v>133</v>
      </c>
      <c r="B61" t="s">
        <v>105</v>
      </c>
      <c r="C61" t="s">
        <v>10</v>
      </c>
      <c r="D61" t="s">
        <v>82</v>
      </c>
      <c r="E61">
        <v>563512095</v>
      </c>
      <c r="F61">
        <v>626124550</v>
      </c>
      <c r="G61" s="1">
        <v>43297</v>
      </c>
      <c r="H61" s="1">
        <v>43914</v>
      </c>
      <c r="I61" s="1">
        <v>43409</v>
      </c>
    </row>
    <row r="62" spans="1:9" x14ac:dyDescent="0.25">
      <c r="A62" s="25" t="s">
        <v>140</v>
      </c>
      <c r="B62" s="25" t="s">
        <v>430</v>
      </c>
      <c r="C62" s="25" t="s">
        <v>0</v>
      </c>
      <c r="D62" s="25" t="s">
        <v>423</v>
      </c>
      <c r="E62" s="25">
        <v>8050000</v>
      </c>
      <c r="F62" s="25">
        <v>11500000</v>
      </c>
      <c r="G62" s="26">
        <v>43314</v>
      </c>
      <c r="H62" s="26">
        <v>44044</v>
      </c>
      <c r="I62" s="26">
        <v>43410</v>
      </c>
    </row>
    <row r="63" spans="1:9" x14ac:dyDescent="0.25">
      <c r="A63" s="25" t="s">
        <v>135</v>
      </c>
      <c r="B63" s="25" t="s">
        <v>432</v>
      </c>
      <c r="C63" s="25" t="s">
        <v>2</v>
      </c>
      <c r="D63" s="25" t="s">
        <v>424</v>
      </c>
      <c r="E63" s="25">
        <v>25704196</v>
      </c>
      <c r="F63" s="25">
        <v>34735400</v>
      </c>
      <c r="G63" s="26">
        <v>43283</v>
      </c>
      <c r="H63" s="26">
        <v>43893</v>
      </c>
      <c r="I63" s="26">
        <v>43410</v>
      </c>
    </row>
    <row r="64" spans="1:9" x14ac:dyDescent="0.25">
      <c r="A64" s="25" t="s">
        <v>147</v>
      </c>
      <c r="B64" s="25" t="s">
        <v>447</v>
      </c>
      <c r="C64" s="25" t="s">
        <v>8</v>
      </c>
      <c r="D64" s="25" t="s">
        <v>425</v>
      </c>
      <c r="E64" s="25">
        <v>28414760</v>
      </c>
      <c r="F64" s="25">
        <v>94715866</v>
      </c>
      <c r="G64" s="26">
        <v>43297</v>
      </c>
      <c r="H64" s="26">
        <v>43914</v>
      </c>
      <c r="I64" s="26">
        <v>43410</v>
      </c>
    </row>
    <row r="65" spans="1:9" x14ac:dyDescent="0.25">
      <c r="A65" s="25" t="s">
        <v>141</v>
      </c>
      <c r="B65" s="25" t="s">
        <v>452</v>
      </c>
      <c r="C65" s="25" t="s">
        <v>3</v>
      </c>
      <c r="D65" s="25" t="s">
        <v>426</v>
      </c>
      <c r="E65" s="25">
        <v>100201850</v>
      </c>
      <c r="F65" s="25">
        <v>143145500</v>
      </c>
      <c r="G65" s="26">
        <v>43290</v>
      </c>
      <c r="H65" s="26">
        <v>43907</v>
      </c>
      <c r="I65" s="26">
        <v>43410</v>
      </c>
    </row>
    <row r="66" spans="1:9" x14ac:dyDescent="0.25">
      <c r="A66" s="25" t="s">
        <v>140</v>
      </c>
      <c r="B66" s="25" t="s">
        <v>454</v>
      </c>
      <c r="C66" s="25" t="s">
        <v>2</v>
      </c>
      <c r="D66" s="25" t="s">
        <v>427</v>
      </c>
      <c r="E66" s="25">
        <v>114316800</v>
      </c>
      <c r="F66" s="25">
        <v>146560000</v>
      </c>
      <c r="G66" s="26">
        <v>43283</v>
      </c>
      <c r="H66" s="26">
        <v>43893</v>
      </c>
      <c r="I66" s="26">
        <v>43410</v>
      </c>
    </row>
    <row r="67" spans="1:9" x14ac:dyDescent="0.25">
      <c r="A67" s="25" t="s">
        <v>137</v>
      </c>
      <c r="B67" s="25" t="s">
        <v>485</v>
      </c>
      <c r="C67" s="25" t="s">
        <v>9</v>
      </c>
      <c r="D67" s="25" t="s">
        <v>428</v>
      </c>
      <c r="E67" s="25">
        <v>146474640</v>
      </c>
      <c r="F67" s="25">
        <v>162749600</v>
      </c>
      <c r="G67" s="26">
        <v>43292</v>
      </c>
      <c r="H67" s="26">
        <v>43902</v>
      </c>
      <c r="I67" s="26">
        <v>43410</v>
      </c>
    </row>
    <row r="68" spans="1:9" x14ac:dyDescent="0.25">
      <c r="A68" s="25" t="s">
        <v>145</v>
      </c>
      <c r="B68" s="25" t="s">
        <v>487</v>
      </c>
      <c r="C68" s="25" t="s">
        <v>10</v>
      </c>
      <c r="D68" s="25" t="s">
        <v>429</v>
      </c>
      <c r="E68" s="25">
        <v>1331443990</v>
      </c>
      <c r="F68" s="25">
        <v>1504626500</v>
      </c>
      <c r="G68" s="26">
        <v>43297</v>
      </c>
      <c r="H68" s="26">
        <v>43914</v>
      </c>
      <c r="I68" s="26">
        <v>43410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20181105-20181106_dontesek</vt:lpstr>
      <vt:lpstr>Munka1</vt:lpstr>
      <vt:lpstr>Munka2</vt:lpstr>
      <vt:lpstr>Munka3</vt:lpstr>
      <vt:lpstr>'20181105-20181106_dontesek'!Nyomtatási_cím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Synergon</dc:creator>
  <cp:lastModifiedBy>Synergon</cp:lastModifiedBy>
  <cp:lastPrinted>2018-11-09T18:25:11Z</cp:lastPrinted>
  <dcterms:created xsi:type="dcterms:W3CDTF">2018-11-06T18:02:46Z</dcterms:created>
  <dcterms:modified xsi:type="dcterms:W3CDTF">2018-11-09T18:28:14Z</dcterms:modified>
</cp:coreProperties>
</file>